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mc:AlternateContent xmlns:mc="http://schemas.openxmlformats.org/markup-compatibility/2006">
    <mc:Choice Requires="x15">
      <x15ac:absPath xmlns:x15ac="http://schemas.microsoft.com/office/spreadsheetml/2010/11/ac" url="D:\"/>
    </mc:Choice>
  </mc:AlternateContent>
  <workbookProtection workbookAlgorithmName="SHA-512" workbookHashValue="gYiCzqId9kI5K2LoHj6nd9WR/UnHSFLCJ9l/1e31W62tY55JqPw2fvoip+DrRlSOQZT582R9LpUuAUzsQqotQQ==" workbookSaltValue="e8Dl1xe0Th1LGjvUxO6Ujg==" workbookSpinCount="100000" lockStructure="1"/>
  <bookViews>
    <workbookView xWindow="0" yWindow="0" windowWidth="23040" windowHeight="8685" tabRatio="795"/>
  </bookViews>
  <sheets>
    <sheet name="REGISTRO" sheetId="10" r:id="rId1"/>
    <sheet name="PROBDIAG" sheetId="2" r:id="rId2"/>
    <sheet name="JUST" sheetId="3" r:id="rId3"/>
    <sheet name="INICIATIVA SOCIAL" sheetId="4" r:id="rId4"/>
    <sheet name="CRONOGRAMA" sheetId="5" r:id="rId5"/>
    <sheet name="IMPACTO" sheetId="7" r:id="rId6"/>
    <sheet name="PRESUPUESTO" sheetId="6" r:id="rId7"/>
    <sheet name="ASPGEN" sheetId="8" r:id="rId8"/>
    <sheet name="RESUMEN" sheetId="14" state="hidden" r:id="rId9"/>
  </sheets>
  <calcPr calcId="152511"/>
</workbook>
</file>

<file path=xl/calcChain.xml><?xml version="1.0" encoding="utf-8"?>
<calcChain xmlns="http://schemas.openxmlformats.org/spreadsheetml/2006/main">
  <c r="B18" i="10" l="1"/>
  <c r="B31" i="10"/>
  <c r="B26" i="10"/>
  <c r="G58" i="6" l="1"/>
  <c r="G45" i="6"/>
  <c r="G46" i="6"/>
  <c r="G47" i="6"/>
  <c r="G48" i="6"/>
  <c r="G49" i="6"/>
  <c r="G50" i="6"/>
  <c r="G51" i="6"/>
  <c r="G52" i="6"/>
  <c r="G53" i="6"/>
  <c r="G54" i="6"/>
  <c r="G44" i="6"/>
  <c r="G14" i="6"/>
  <c r="G15" i="6"/>
  <c r="G16" i="6"/>
  <c r="G17" i="6"/>
  <c r="G18" i="6"/>
  <c r="G19" i="6"/>
  <c r="G20" i="6"/>
  <c r="G21" i="6"/>
  <c r="G22" i="6"/>
  <c r="G23" i="6"/>
  <c r="G24" i="6"/>
  <c r="G25" i="6"/>
  <c r="G26" i="6"/>
  <c r="G27" i="6"/>
  <c r="G28" i="6"/>
  <c r="G29" i="6"/>
  <c r="G30" i="6"/>
  <c r="G31" i="6"/>
  <c r="G32" i="6"/>
  <c r="G33" i="6"/>
  <c r="G34" i="6"/>
  <c r="G35" i="6"/>
  <c r="G36" i="6"/>
  <c r="G37" i="6"/>
  <c r="G38" i="6"/>
  <c r="G39" i="6"/>
  <c r="G40" i="6"/>
  <c r="G13" i="6"/>
  <c r="I17" i="3" l="1"/>
  <c r="E12" i="4" l="1"/>
  <c r="F12" i="2"/>
  <c r="F8" i="7" l="1"/>
  <c r="I9" i="3"/>
  <c r="F18" i="8" l="1"/>
  <c r="B41" i="14" l="1"/>
  <c r="B42" i="14"/>
  <c r="B43" i="14"/>
  <c r="B44" i="14"/>
  <c r="B40" i="14"/>
  <c r="E15" i="6" l="1"/>
  <c r="F25" i="8" l="1"/>
  <c r="F14" i="8"/>
  <c r="E13" i="6"/>
  <c r="F4" i="7"/>
  <c r="A16" i="14"/>
  <c r="E31" i="6"/>
  <c r="E32" i="6"/>
  <c r="E33" i="6"/>
  <c r="E34" i="6"/>
  <c r="E35" i="6"/>
  <c r="E36" i="6"/>
  <c r="E37" i="6"/>
  <c r="E38" i="6"/>
  <c r="B30" i="3"/>
  <c r="D30" i="14" s="1"/>
  <c r="F9" i="8"/>
  <c r="F5" i="8"/>
  <c r="F21" i="8"/>
  <c r="I13" i="3"/>
  <c r="I5" i="3"/>
  <c r="F5" i="2"/>
  <c r="F16" i="2"/>
  <c r="F20" i="2"/>
  <c r="F24" i="2"/>
  <c r="G57" i="10"/>
  <c r="G61" i="10"/>
  <c r="G65" i="10"/>
  <c r="H25" i="3"/>
  <c r="E14" i="6"/>
  <c r="E16" i="6"/>
  <c r="E17" i="6"/>
  <c r="E18" i="6"/>
  <c r="E19" i="6"/>
  <c r="E20" i="6"/>
  <c r="E21" i="6"/>
  <c r="E22" i="6"/>
  <c r="E23" i="6"/>
  <c r="E24" i="6"/>
  <c r="E25" i="6"/>
  <c r="E26" i="6"/>
  <c r="E27" i="6"/>
  <c r="E28" i="6"/>
  <c r="E29" i="6"/>
  <c r="E30" i="6"/>
  <c r="E39" i="6"/>
  <c r="E40" i="6"/>
  <c r="E44" i="6"/>
  <c r="E45" i="6"/>
  <c r="E46" i="6"/>
  <c r="E47" i="6"/>
  <c r="E48" i="6"/>
  <c r="E49" i="6"/>
  <c r="E50" i="6"/>
  <c r="E51" i="6"/>
  <c r="E52" i="6"/>
  <c r="E53" i="6"/>
  <c r="E54" i="6"/>
  <c r="F41" i="6"/>
  <c r="F55" i="6"/>
  <c r="E33" i="8"/>
  <c r="H24" i="3"/>
  <c r="A48" i="14"/>
  <c r="A34" i="14"/>
  <c r="A23" i="14"/>
  <c r="C9" i="14"/>
  <c r="D14" i="14"/>
  <c r="B8" i="14"/>
  <c r="B7" i="14"/>
  <c r="B11" i="14"/>
  <c r="B10" i="14"/>
  <c r="H26" i="3" l="1"/>
  <c r="B30" i="14" s="1"/>
  <c r="F57" i="6"/>
  <c r="E55" i="6"/>
  <c r="G55" i="6"/>
  <c r="E41" i="6"/>
  <c r="G41" i="6"/>
  <c r="C55" i="14" l="1"/>
  <c r="E57" i="6"/>
  <c r="G57" i="6"/>
  <c r="C57" i="14" l="1"/>
  <c r="C56" i="14"/>
</calcChain>
</file>

<file path=xl/comments1.xml><?xml version="1.0" encoding="utf-8"?>
<comments xmlns="http://schemas.openxmlformats.org/spreadsheetml/2006/main">
  <authors>
    <author>Cub2Desk</author>
    <author>Anabel Montiel</author>
    <author>luis villa</author>
    <author>E Parada</author>
    <author>Usuario1</author>
  </authors>
  <commentList>
    <comment ref="B12" authorId="0" shapeId="0">
      <text>
        <r>
          <rPr>
            <b/>
            <sz val="9"/>
            <color indexed="81"/>
            <rFont val="Calibri"/>
            <family val="2"/>
          </rPr>
          <t>Nombre completo de la organización sin abreviaturas.</t>
        </r>
      </text>
    </comment>
    <comment ref="B13" authorId="0" shapeId="0">
      <text>
        <r>
          <rPr>
            <b/>
            <sz val="9"/>
            <color indexed="81"/>
            <rFont val="Calibri"/>
            <family val="2"/>
          </rPr>
          <t>Persona responsable.</t>
        </r>
      </text>
    </comment>
    <comment ref="B14" authorId="0" shapeId="0">
      <text>
        <r>
          <rPr>
            <b/>
            <sz val="9"/>
            <color indexed="81"/>
            <rFont val="Calibri"/>
            <family val="2"/>
          </rPr>
          <t>Otra persona que pueda responder por la iniciativa presentada.</t>
        </r>
      </text>
    </comment>
    <comment ref="B18" authorId="1" shapeId="0">
      <text>
        <r>
          <rPr>
            <b/>
            <sz val="9"/>
            <color indexed="81"/>
            <rFont val="Calibri"/>
            <family val="2"/>
          </rPr>
          <t>Campo autorrellenado con la organización que lidera la iniciativa social.</t>
        </r>
      </text>
    </comment>
    <comment ref="B19" authorId="1" shapeId="0">
      <text>
        <r>
          <rPr>
            <b/>
            <sz val="9"/>
            <color indexed="81"/>
            <rFont val="Calibri"/>
            <family val="2"/>
          </rPr>
          <t>En caso de manejar siglas.</t>
        </r>
      </text>
    </comment>
    <comment ref="B20" authorId="1" shapeId="0">
      <text>
        <r>
          <rPr>
            <b/>
            <sz val="9"/>
            <color indexed="81"/>
            <rFont val="Calibri"/>
            <family val="2"/>
          </rPr>
          <t>Favor de introducir la dirección con el formato: CALLE-NÚMERO-COLONIA-C.P.-CIUDAD-ESTADO.</t>
        </r>
      </text>
    </comment>
    <comment ref="B21" authorId="0" shapeId="0">
      <text>
        <r>
          <rPr>
            <b/>
            <sz val="9"/>
            <color indexed="81"/>
            <rFont val="Calibri"/>
            <family val="2"/>
          </rPr>
          <t>Llenar solo en caso que sea diferente al domicilio fiscal.</t>
        </r>
      </text>
    </comment>
    <comment ref="B24" authorId="0" shapeId="0">
      <text>
        <r>
          <rPr>
            <b/>
            <sz val="9"/>
            <color indexed="81"/>
            <rFont val="Calibri"/>
            <family val="2"/>
          </rPr>
          <t>Favor de enviar este formato por medio de esta dirección de correo.</t>
        </r>
      </text>
    </comment>
    <comment ref="B26" authorId="0" shapeId="0">
      <text>
        <r>
          <rPr>
            <b/>
            <sz val="9"/>
            <color indexed="81"/>
            <rFont val="Calibri"/>
            <family val="2"/>
          </rPr>
          <t>Campo autorellenado.</t>
        </r>
      </text>
    </comment>
    <comment ref="B31" authorId="0" shapeId="0">
      <text>
        <r>
          <rPr>
            <b/>
            <sz val="9"/>
            <color indexed="81"/>
            <rFont val="Calibri"/>
            <family val="2"/>
          </rPr>
          <t>Campo autorellenado.</t>
        </r>
      </text>
    </comment>
    <comment ref="C39" authorId="1" shapeId="0">
      <text>
        <r>
          <rPr>
            <b/>
            <sz val="9"/>
            <color indexed="81"/>
            <rFont val="Calibri"/>
            <family val="2"/>
          </rPr>
          <t>Elija "Sí" o "No" dando click en la flecha que aparece a la derecha de la celda</t>
        </r>
      </text>
    </comment>
    <comment ref="D47" authorId="1" shapeId="0">
      <text>
        <r>
          <rPr>
            <b/>
            <sz val="9"/>
            <color indexed="81"/>
            <rFont val="Calibri"/>
            <family val="2"/>
          </rPr>
          <t>Elija el tipo de registro de el listado dando click en la flecha que aparece a la derecha de la celda.</t>
        </r>
      </text>
    </comment>
    <comment ref="A49" authorId="1" shapeId="0">
      <text>
        <r>
          <rPr>
            <b/>
            <sz val="9"/>
            <color indexed="81"/>
            <rFont val="Calibri"/>
            <family val="2"/>
          </rPr>
          <t xml:space="preserve">Ingresar el objeto social que viene plasmado en su última constancia de donataria autorizada emitida por el SAT. </t>
        </r>
      </text>
    </comment>
    <comment ref="A52" authorId="2" shapeId="0">
      <text>
        <r>
          <rPr>
            <b/>
            <sz val="9"/>
            <color indexed="81"/>
            <rFont val="Calibri"/>
            <family val="2"/>
          </rPr>
          <t>Documento emitido por la autoridad competente (federal, estatal o municipal) que acredita las actividades que realiza la organización para efectos de su autorización como Donataria Autorizada.</t>
        </r>
      </text>
    </comment>
    <comment ref="B52" authorId="1" shapeId="0">
      <text>
        <r>
          <rPr>
            <b/>
            <sz val="9"/>
            <color indexed="81"/>
            <rFont val="Calibri"/>
            <family val="2"/>
          </rPr>
          <t>Elija "Sí" o "No" dando click en la flecha que aparece a la derecha de la celda</t>
        </r>
      </text>
    </comment>
    <comment ref="B53" authorId="1" shapeId="0">
      <text>
        <r>
          <rPr>
            <b/>
            <sz val="9"/>
            <color indexed="81"/>
            <rFont val="Calibri"/>
            <family val="2"/>
          </rPr>
          <t>Elija "Sí" o "No" dando click en la flecha que aparece a la derecha de la celda</t>
        </r>
      </text>
    </comment>
    <comment ref="C54" authorId="2" shapeId="0">
      <text>
        <r>
          <rPr>
            <b/>
            <sz val="9"/>
            <color indexed="81"/>
            <rFont val="Calibri"/>
            <family val="2"/>
          </rPr>
          <t>Este número se encuentra en la parte superior del oficio, consta de números y/o letras separados por guiones medios. Ejemplo: 700-02-01-2019-02537.</t>
        </r>
      </text>
    </comment>
    <comment ref="A55" authorId="2" shapeId="0">
      <text>
        <r>
          <rPr>
            <b/>
            <sz val="9"/>
            <color indexed="81"/>
            <rFont val="Calibri"/>
            <family val="2"/>
          </rPr>
          <t>Documento emitido por el SAT que acredita que la organización cuenta con autorización vigente para recibir donativos deducibles del ISR.</t>
        </r>
      </text>
    </comment>
    <comment ref="B55" authorId="1" shapeId="0">
      <text>
        <r>
          <rPr>
            <b/>
            <sz val="9"/>
            <color indexed="81"/>
            <rFont val="Calibri"/>
            <family val="2"/>
          </rPr>
          <t>Elija "Sí" o "No" dando click en la flecha que aparece a la derecha de la celda</t>
        </r>
      </text>
    </comment>
    <comment ref="A57" authorId="1" shapeId="0">
      <text>
        <r>
          <rPr>
            <b/>
            <sz val="9"/>
            <color indexed="81"/>
            <rFont val="Calibri"/>
            <family val="2"/>
          </rPr>
          <t>¿Cuenta con un Consejo Directivo?, ¿La organización se divide en áreas?, ¿La estructura es jerárquica u horizontal?, ¿Cuántas personas laboran?, ¿Cuenta con voluntarios?, etc.</t>
        </r>
      </text>
    </comment>
    <comment ref="A61" authorId="1" shapeId="0">
      <text>
        <r>
          <rPr>
            <b/>
            <sz val="9"/>
            <color indexed="81"/>
            <rFont val="Calibri"/>
            <family val="2"/>
          </rPr>
          <t>¿Cómo la organización logra sus objetivos?, ¿Implementan programas, proyectos?, ¿Realizan eventos?, ¿Capacitan?, etc.</t>
        </r>
      </text>
    </comment>
    <comment ref="E68" authorId="3" shapeId="0">
      <text>
        <r>
          <rPr>
            <b/>
            <sz val="9"/>
            <color indexed="81"/>
            <rFont val="Calibri"/>
            <family val="2"/>
          </rPr>
          <t>Elija "Sí" o "No" dando click en la flecha que aparece a la derecha de la celda.</t>
        </r>
      </text>
    </comment>
    <comment ref="E69" authorId="4" shapeId="0">
      <text>
        <r>
          <rPr>
            <b/>
            <sz val="9"/>
            <color indexed="81"/>
            <rFont val="Calibri"/>
            <family val="2"/>
          </rPr>
          <t>Elija "Sí" o "No" dando click en la flecha que aparece a la derecha de la celda.</t>
        </r>
      </text>
    </comment>
  </commentList>
</comments>
</file>

<file path=xl/comments2.xml><?xml version="1.0" encoding="utf-8"?>
<comments xmlns="http://schemas.openxmlformats.org/spreadsheetml/2006/main">
  <authors>
    <author>Anabel Montiel</author>
  </authors>
  <commentList>
    <comment ref="A5" authorId="0" shapeId="0">
      <text>
        <r>
          <rPr>
            <b/>
            <sz val="9"/>
            <color indexed="81"/>
            <rFont val="Calibri"/>
            <family val="2"/>
          </rPr>
          <t>Explique de qué forma realizó el diagnóstico (metodología), a qué población objetivo se dirigió así como la fecha y lugar donde se realizó. Si tiene dudas sobre un diagnóstico visite la siguiente liga: http://ftm.org.mx/faq.html</t>
        </r>
      </text>
    </comment>
    <comment ref="A12" authorId="0" shapeId="0">
      <text>
        <r>
          <rPr>
            <b/>
            <sz val="9"/>
            <color indexed="81"/>
            <rFont val="Calibri"/>
            <family val="2"/>
          </rPr>
          <t xml:space="preserve">Debe ser un problema específico y delimitado, por ejemplo: "la violencia hacia las mujeres de la colonia Cajeme de Ciudad Obregón" o "los índices de violencia en adolescentes de la comunidad de Quetchehueca, Cajeme". </t>
        </r>
      </text>
    </comment>
    <comment ref="A16" authorId="0" shapeId="0">
      <text>
        <r>
          <rPr>
            <b/>
            <sz val="9"/>
            <color indexed="81"/>
            <rFont val="Calibri"/>
            <family val="2"/>
          </rPr>
          <t xml:space="preserve">Las causas son aquellas circunstancias que, si se presentan, tienen como consecuencia el problema. Los efectos se refieren a lo que sucede después del problema por consecuencia de éste. Por ejemplo: si el problema es "el trabajo como limpiavidrios que desempeñan algunos niños en los cruceros de Ciudad Obregón"; algunas causas podrían ser: la pobreza de sus familias, adicciones de familiares, violencia intrafamiliar, explotación por parte de un adulto, etc.; algunos efectos podrían ser: los niños no asisten a la escuela, se exponen a accidentes, sufren violencia en las calles, etc.
</t>
        </r>
      </text>
    </comment>
    <comment ref="A20" authorId="0" shapeId="0">
      <text>
        <r>
          <rPr>
            <b/>
            <sz val="9"/>
            <color indexed="81"/>
            <rFont val="Calibri"/>
            <family val="2"/>
          </rPr>
          <t>El contexto es todo aquello que se encuentra "alrededor" del problema, ya sea geográficamente o como temas relacionados. Por ejemplo: si el problema es "desnutrición de niños de comunidades yaquis", en este apartado se puede definir como contexto a las comunidades yaquis y mencionar información relacionada con ellas: sus costumbres, población, historia, etc. Los datos son: estadísticas, información proporcionada por los involucrados acerca de cómo está la situación en este momento. Por ejemplo: "según la encuesta aplicada a los padres de familia de la escuela X, el 68% de los niños tiene dificultad para asimilar los contenidos de matemáticas".</t>
        </r>
      </text>
    </comment>
    <comment ref="A24" authorId="0" shapeId="0">
      <text>
        <r>
          <rPr>
            <b/>
            <sz val="9"/>
            <color indexed="81"/>
            <rFont val="Calibri"/>
            <family val="2"/>
          </rPr>
          <t>Es decir, cuál es la opinión (subjetiva) de los que tienen algo que ver con el problema. Para esto se sugiere realizar alguna actividad para conocer su opinión, ya sea a través de encuestas, sondeos o talleres de diagnóstico participativo, entre otras.</t>
        </r>
      </text>
    </comment>
  </commentList>
</comments>
</file>

<file path=xl/comments3.xml><?xml version="1.0" encoding="utf-8"?>
<comments xmlns="http://schemas.openxmlformats.org/spreadsheetml/2006/main">
  <authors>
    <author>Anabel Montiel</author>
    <author>E Parada</author>
    <author>Cub2Desk</author>
  </authors>
  <commentList>
    <comment ref="A5" authorId="0" shapeId="0">
      <text>
        <r>
          <rPr>
            <b/>
            <sz val="9"/>
            <color indexed="81"/>
            <rFont val="Calibri"/>
            <family val="2"/>
          </rPr>
          <t>En este apartado se sugiere mencionar cómo la iniciativa social actúa sobre alguna de las causas del problema previamente identificadas, para evitar que el problema se siga presentando o para reducir sus efectos.</t>
        </r>
      </text>
    </comment>
    <comment ref="A9" authorId="0" shapeId="0">
      <text>
        <r>
          <rPr>
            <b/>
            <sz val="9"/>
            <color indexed="81"/>
            <rFont val="Calibri"/>
            <family val="2"/>
          </rPr>
          <t>Es decir, todas aquellas circunstancias que podrían dificultar el logro de los objetivos de la inciativa social.</t>
        </r>
      </text>
    </comment>
    <comment ref="A13" authorId="0" shapeId="0">
      <text>
        <r>
          <rPr>
            <b/>
            <sz val="9"/>
            <color indexed="81"/>
            <rFont val="Calibri"/>
            <family val="2"/>
          </rPr>
          <t>Es decir, todas aquellas circunstancias gracias a las cuales el proyecto podrá desarrollarse con éxito.</t>
        </r>
      </text>
    </comment>
    <comment ref="A17" authorId="1" shapeId="0">
      <text>
        <r>
          <rPr>
            <b/>
            <sz val="9"/>
            <color indexed="81"/>
            <rFont val="Calibri"/>
            <family val="2"/>
          </rPr>
          <t xml:space="preserve">La Línea de Base es un conjunto de evidencias y apreciaciones (información cuantitativa y cualitativa) sobre la situación inicial de la población objetivo, así como de la dinámica del contexto en que interviene. 
Describa la situación económica, social, cultural, institucional entre otras que considere importantes antes de la intervención. Esta información podrá ser comparada posteriormente con los resultados del proyecto, para determinar el ANTES y el DESPUÉS.
</t>
        </r>
      </text>
    </comment>
    <comment ref="A22" authorId="2" shapeId="0">
      <text>
        <r>
          <rPr>
            <b/>
            <sz val="9"/>
            <color indexed="81"/>
            <rFont val="Calibri"/>
            <family val="2"/>
          </rPr>
          <t>Son aquellos que participan activamente en el proyecto, recibiendo el apoyo de manera particular. Favor ingrese el número de beneficiarios directos de acuerdo a como se pide en la siguiente tabla (por rango de edad y sexo).</t>
        </r>
      </text>
    </comment>
    <comment ref="B24" authorId="2" shapeId="0">
      <text>
        <r>
          <rPr>
            <b/>
            <sz val="9"/>
            <color indexed="81"/>
            <rFont val="Calibri"/>
            <family val="2"/>
          </rPr>
          <t>Solo ingrese valores númericos</t>
        </r>
      </text>
    </comment>
    <comment ref="A27" authorId="2" shapeId="0">
      <text>
        <r>
          <rPr>
            <b/>
            <sz val="9"/>
            <color indexed="81"/>
            <rFont val="Calibri"/>
            <family val="2"/>
          </rPr>
          <t>Son todas aquellas personas que se ven beneficiadas con ese mismo apoyo, pero sin ser principales receptores de la acción; generalmente son las familias, las personas más cercanas e incluso la comunidad.</t>
        </r>
      </text>
    </comment>
    <comment ref="B28" authorId="2" shapeId="0">
      <text>
        <r>
          <rPr>
            <b/>
            <sz val="9"/>
            <color indexed="81"/>
            <rFont val="Calibri"/>
            <family val="2"/>
          </rPr>
          <t>Solo ingrese valores númericos</t>
        </r>
      </text>
    </comment>
  </commentList>
</comments>
</file>

<file path=xl/comments4.xml><?xml version="1.0" encoding="utf-8"?>
<comments xmlns="http://schemas.openxmlformats.org/spreadsheetml/2006/main">
  <authors>
    <author>Anabel Montiel</author>
    <author>luis villa</author>
  </authors>
  <commentList>
    <comment ref="A5" authorId="0" shapeId="0">
      <text>
        <r>
          <rPr>
            <b/>
            <sz val="11"/>
            <color indexed="81"/>
            <rFont val="Calibri"/>
            <family val="2"/>
          </rPr>
          <t>Transcribir en este espacio la misión institucional de la organización que presenta la iniciativa social.</t>
        </r>
      </text>
    </comment>
    <comment ref="A12" authorId="0" shapeId="0">
      <text>
        <r>
          <rPr>
            <b/>
            <sz val="11"/>
            <color indexed="81"/>
            <rFont val="Calibri"/>
            <family val="2"/>
          </rPr>
          <t>Es el efecto directo que se espera lograr después de completar la iniciativa social. Es el resultado directo a ser logrado en la población objetivo, como consecuencia del cumplimiento de los componentes desarrollados.
De preferencia iniciar con un verbo en infinitivo: "promover, fortalecer, alcanzar, lograr, facilitar, etc." Y delimitar el objetivo (Determinar y marcar con claridad los límites geográficos).</t>
        </r>
      </text>
    </comment>
    <comment ref="B18" authorId="1" shapeId="0">
      <text>
        <r>
          <rPr>
            <b/>
            <sz val="11"/>
            <color indexed="81"/>
            <rFont val="Calibri"/>
            <family val="2"/>
          </rPr>
          <t>En esta columna se incluye la forma en que se realizará la iniciativa social, también es conocida como la lógica de intervención.</t>
        </r>
      </text>
    </comment>
    <comment ref="B19" authorId="0" shapeId="0">
      <text>
        <r>
          <rPr>
            <b/>
            <sz val="11"/>
            <color indexed="81"/>
            <rFont val="Calibri"/>
            <family val="2"/>
          </rPr>
          <t xml:space="preserve">Son los bienes y/o servicios que produce o entrega la iniciativa social para cumplir su objetivo.
Deben expresarse como un producto logrado o un trabajo terminado (sistemas instalados, población con nuevas capacidades, alumnos egresados, etc).
El conjunto de los componentes permite el logro del objetivo general. Están relacionados con las causas del problema.
Los componentes deben cumplir con las siguientes características:
- Claros: Los componentes son tan claros que se puede saber cuáles son los productos esperados al
finalizar esta etapa de trabajo.
- Relevantes: Si un componente no es necesario para alcanzar completamente el objetivo, entonces deberá de ser eliminado.
</t>
        </r>
      </text>
    </comment>
    <comment ref="E19" authorId="1" shapeId="0">
      <text>
        <r>
          <rPr>
            <b/>
            <sz val="11"/>
            <color indexed="81"/>
            <rFont val="Calibri"/>
            <family val="2"/>
          </rPr>
          <t>Es el objetivo cuantitativo que el componente se compromete alcanzar durante el desarrollo del trabajo. Deben ser realistas, es decir, que sean factibles de alcanzar. Ejemplo: "10 de mujeres de la cooperativa aumentan sus ingresos un 20% respecto al año anterior”</t>
        </r>
      </text>
    </comment>
    <comment ref="F19" authorId="1" shapeId="0">
      <text>
        <r>
          <rPr>
            <b/>
            <sz val="11"/>
            <color indexed="81"/>
            <rFont val="Calibri"/>
            <family val="2"/>
          </rPr>
          <t>Corresponden a las fuentes de información que comprobarán el cumplimiento de las metas de cada actividad. Pueden ser documentos oficiales, reportes internos, memorias fotográficas descriptivas, entre otros. Puede revisar un listado de evidencias aceptadas dando clic en la celda F18 de este documento.</t>
        </r>
      </text>
    </comment>
    <comment ref="G19" authorId="1" shapeId="0">
      <text>
        <r>
          <rPr>
            <b/>
            <sz val="11"/>
            <color indexed="81"/>
            <rFont val="Calibri"/>
            <family val="2"/>
          </rPr>
          <t>Acontecimientos o condiciones que deben ocurrir para los componentes o actividades se logren.
Son los factores externos, que están fuera del control de la inicitiva social.</t>
        </r>
      </text>
    </comment>
    <comment ref="B20" authorId="1" shapeId="0">
      <text>
        <r>
          <rPr>
            <b/>
            <sz val="11"/>
            <color indexed="81"/>
            <rFont val="Calibri"/>
            <family val="2"/>
          </rPr>
          <t>Son las principales tareas que se deben cumplir para el logro de cada uno de los componentes.
Las actividades deben presentarse en orden cronológico y secuencial.</t>
        </r>
      </text>
    </comment>
    <comment ref="E20" authorId="1" shapeId="0">
      <text>
        <r>
          <rPr>
            <b/>
            <sz val="11"/>
            <color indexed="81"/>
            <rFont val="Calibri"/>
            <family val="2"/>
          </rPr>
          <t xml:space="preserve">Es el objetivo cuantitativo que la actividad se compromete alcanzar durante el periodo del primer año de trabajo. Deben ser realistas, es decir, que sean factibles de alcanzar. Ejemplo: "50 niños y niñas participan de forma activa en al menos 80% de las actividades deportivas”
</t>
        </r>
      </text>
    </comment>
  </commentList>
</comments>
</file>

<file path=xl/comments5.xml><?xml version="1.0" encoding="utf-8"?>
<comments xmlns="http://schemas.openxmlformats.org/spreadsheetml/2006/main">
  <authors>
    <author>Anabel Montiel</author>
  </authors>
  <commentList>
    <comment ref="B7" authorId="0" shapeId="0">
      <text>
        <r>
          <rPr>
            <b/>
            <sz val="9"/>
            <color indexed="81"/>
            <rFont val="Calibri"/>
            <family val="2"/>
          </rPr>
          <t>Favor de rellenar las celdas correspondientes con "X". Por ejemplo: si las actividades del componente 1 dura las primeras 6 semanas del proyecto, rellenar de la semana 1 a la 6 con "X"; si las actividades del componente 2 dura de la semana 4 a la 8, rellenar de igual forma.</t>
        </r>
      </text>
    </comment>
  </commentList>
</comments>
</file>

<file path=xl/comments6.xml><?xml version="1.0" encoding="utf-8"?>
<comments xmlns="http://schemas.openxmlformats.org/spreadsheetml/2006/main">
  <authors>
    <author>Anabel Montiel</author>
  </authors>
  <commentList>
    <comment ref="A4" authorId="0" shapeId="0">
      <text>
        <r>
          <rPr>
            <b/>
            <sz val="9"/>
            <color indexed="81"/>
            <rFont val="Calibri"/>
            <family val="2"/>
          </rPr>
          <t xml:space="preserve">Los impactos esperados son aquellos efectos proyectados logrados después de realizadas las actividades de la inicitiva social. Son cambios que pudiera presentar la población objetivo a nivel de sus condiciones de vida, su cultura, su comunidad, sus sistemas políticos, su entorno, su salud y bienestar, sus derechos personales y sociales, sus aspiraciones y esperanzas. Suelen observarse varios meses, o incluso años, después de realizado el trabajo de intervención pero tienen que ver con el mismo, es decir, de no haberse realizado el acompañamiento, difícilmente se hubieran dado.
Por ejemplo: Una organización promueve torneos deportivos con adolescentes y jóvenes. Un componente es haber creado espacios y oportunidades para la realización de dichas actividades deportivas. Una meta es la participación de 120 jóvenes en 2 torneos en su comunidad. Un impacto esperado podría ser que los participantes presentan una mayor habilidad para trabajar en equipo y mejoran sus calficaciones escolares.
</t>
        </r>
      </text>
    </comment>
    <comment ref="A8" authorId="0" shapeId="0">
      <text>
        <r>
          <rPr>
            <b/>
            <sz val="9"/>
            <color indexed="81"/>
            <rFont val="Calibri"/>
            <family val="2"/>
          </rPr>
          <t xml:space="preserve">Los impactos esperados a mediano y largo son aquellos efectos proyectados logrados después de realizadas las actividades de la iniciativa social. Son cambios que pudiera presentar la población objetivo a nivel de sus condiciones de vida, su cultura, su comunidad, sus sistemas políticos, su entorno, su salud y bienestar, sus derechos personales y sociales, sus aspiraciones y esperanzas. Suelen observarse varios meses, o incluso años, después de realizado el trabajo de intervención pero tienen que ver con el mismo, es decir, de no haberse realizado el acompañamiento, difícilmente se hubieran dado.
Por ejemplo: Una organización promueve torneos deportivos con adolescentes y jóvenes. Un componente es haber creado espacios y oportunidades para la realización de dichas actividades deportivas. Una meta es la participación de 120 jóvenes en 2 torneos en su comunidad. Un impacto esperado podría ser que los participantes al continuar realizando torneos empleando su tiempo libre en actividades recreativas reduzcan los índices de actos vandálicos en su colonia.
</t>
        </r>
      </text>
    </comment>
  </commentList>
</comments>
</file>

<file path=xl/comments7.xml><?xml version="1.0" encoding="utf-8"?>
<comments xmlns="http://schemas.openxmlformats.org/spreadsheetml/2006/main">
  <authors>
    <author>Anabel Montiel</author>
    <author>E Parada</author>
  </authors>
  <commentList>
    <comment ref="B5" authorId="0" shapeId="0">
      <text>
        <r>
          <rPr>
            <b/>
            <sz val="9"/>
            <color indexed="81"/>
            <rFont val="Calibri"/>
            <family val="2"/>
          </rPr>
          <t>En este apartado se le solicita que mencione de manera general los recursos necesarios para las actividades de cada componente de la iniciativa social Por ejemplo, un aula, sillas, mesas, cañón, fotocopias, plumones, etc.</t>
        </r>
      </text>
    </comment>
    <comment ref="E5" authorId="1" shapeId="0">
      <text>
        <r>
          <rPr>
            <b/>
            <sz val="9"/>
            <color indexed="81"/>
            <rFont val="Calibri"/>
            <family val="2"/>
          </rPr>
          <t>En este apartado se le solicita que mencione de manera general los recursos necesarios para realizar las actividades de cada componente de la iniciativa social Por ejemplo, facilitador para el taller, asistente, chofer, promotores, etc.</t>
        </r>
      </text>
    </comment>
    <comment ref="H12" authorId="1" shapeId="0">
      <text>
        <r>
          <rPr>
            <b/>
            <sz val="9"/>
            <color indexed="81"/>
            <rFont val="Calibri"/>
            <family val="2"/>
          </rPr>
          <t>Aquí deberá indicar a qué componente pertenece este egreso (1, 2, 3 ó 4).</t>
        </r>
      </text>
    </comment>
    <comment ref="A13" authorId="0" shapeId="0">
      <text>
        <r>
          <rPr>
            <b/>
            <sz val="9"/>
            <color indexed="81"/>
            <rFont val="Calibri"/>
            <family val="2"/>
          </rPr>
          <t>En este apartado se le pide que mencione cada uno de los conceptos que representarán gastos de la iniciativa social Por ejemplo: "instructivos para los participantes".</t>
        </r>
      </text>
    </comment>
    <comment ref="B13" authorId="0" shapeId="0">
      <text>
        <r>
          <rPr>
            <b/>
            <sz val="9"/>
            <color indexed="81"/>
            <rFont val="Calibri"/>
            <family val="2"/>
          </rPr>
          <t>Ejemplo: si el concepto es "libros", la unidad sería "piezas".</t>
        </r>
      </text>
    </comment>
    <comment ref="C13" authorId="0" shapeId="0">
      <text>
        <r>
          <rPr>
            <b/>
            <sz val="9"/>
            <color indexed="81"/>
            <rFont val="Calibri"/>
            <family val="2"/>
          </rPr>
          <t>Es decir, el precio de cada unidad. Por ejemplo, si el concepto es "libros", la unidad es "piezas", el precio unitario es el precio de un litro: "$21.00".</t>
        </r>
      </text>
    </comment>
    <comment ref="D13" authorId="0" shapeId="0">
      <text>
        <r>
          <rPr>
            <b/>
            <sz val="9"/>
            <color indexed="81"/>
            <rFont val="Calibri"/>
            <family val="2"/>
          </rPr>
          <t>Cuántas unidades del concepto se requieren.  Es necesario poner sólo el número. Por ejemplo: "50" (libros o manuales).</t>
        </r>
      </text>
    </comment>
    <comment ref="F13" authorId="0" shapeId="0">
      <text>
        <r>
          <rPr>
            <b/>
            <sz val="9"/>
            <color indexed="81"/>
            <rFont val="Calibri"/>
            <family val="2"/>
          </rPr>
          <t>Cantidad en dinero que aportará la organización por ese concepto. En caso de  no  aportar para un concepto, favor de poner "$0". Por ejemplo, si el concepto es "libros", y el costo de ese concepto se calcula en $21.00 * 100 pzas, si este concepto es aportación de la organización y, por lo tanto, se pone que la organización aportará "$2,100" a ese concepto.</t>
        </r>
      </text>
    </comment>
    <comment ref="H43" authorId="1" shapeId="0">
      <text>
        <r>
          <rPr>
            <b/>
            <sz val="9"/>
            <color indexed="81"/>
            <rFont val="Calibri"/>
            <family val="2"/>
          </rPr>
          <t>Aquí deberá indicar a qué componente pertenece este egreso (1, 2, 3 ó 4)</t>
        </r>
      </text>
    </comment>
    <comment ref="A44" authorId="0" shapeId="0">
      <text>
        <r>
          <rPr>
            <b/>
            <sz val="9"/>
            <color indexed="81"/>
            <rFont val="Calibri"/>
            <family val="2"/>
          </rPr>
          <t>En este apartado se le pide que mencione cada uno de los conceptos que representarán gastos por concepto de recursos humanos del proyecto. Por ejemplo: "honorarios".</t>
        </r>
      </text>
    </comment>
    <comment ref="C44" authorId="0" shapeId="0">
      <text>
        <r>
          <rPr>
            <b/>
            <sz val="9"/>
            <color indexed="81"/>
            <rFont val="Calibri"/>
            <family val="2"/>
          </rPr>
          <t>Es decir, el precio de cada unidad. Por ejemplo, si el concepto es "honorarios" la unidad es "horas"</t>
        </r>
      </text>
    </comment>
    <comment ref="D44" authorId="0" shapeId="0">
      <text>
        <r>
          <rPr>
            <b/>
            <sz val="9"/>
            <color indexed="81"/>
            <rFont val="Calibri"/>
            <family val="2"/>
          </rPr>
          <t>Cuántas unidades del concepto se requieren.  Es necesario poner sólo el número. Por ejemplo: "50"</t>
        </r>
      </text>
    </comment>
    <comment ref="F44" authorId="0" shapeId="0">
      <text>
        <r>
          <rPr>
            <b/>
            <sz val="9"/>
            <color indexed="81"/>
            <rFont val="Calibri"/>
            <family val="2"/>
          </rPr>
          <t>Cantidad en dinero que aportará la organización del costo de ese concepto. En caso de que no vaya a aportar para un concepto, favor de poner "$0". Por ejemplo, si el concepto es "honorarios de facilitadores", y el costo de ese concepto se calcula en $3,000, si los facilitadores son miembros de la organización y, por lo tanto, parte de su aportación al proyecto, se pone que la organización aportará "$3,000" a ese concepto.</t>
        </r>
      </text>
    </comment>
    <comment ref="G57" authorId="1" shapeId="0">
      <text>
        <r>
          <rPr>
            <b/>
            <sz val="9"/>
            <color indexed="81"/>
            <rFont val="Calibri"/>
            <family val="2"/>
          </rPr>
          <t>Las organizaciones podrán solicitar hasta un máximo de $400,000.00 (cuatrocientos mil pesos M.N.).</t>
        </r>
      </text>
    </comment>
    <comment ref="G58" authorId="0" shapeId="0">
      <text>
        <r>
          <rPr>
            <b/>
            <sz val="9"/>
            <color indexed="81"/>
            <rFont val="Calibri"/>
            <family val="2"/>
          </rPr>
          <t>Debe ser igual o mayor a 20%</t>
        </r>
      </text>
    </comment>
  </commentList>
</comments>
</file>

<file path=xl/comments8.xml><?xml version="1.0" encoding="utf-8"?>
<comments xmlns="http://schemas.openxmlformats.org/spreadsheetml/2006/main">
  <authors>
    <author>Usuario1</author>
  </authors>
  <commentList>
    <comment ref="A14" authorId="0" shapeId="0">
      <text>
        <r>
          <rPr>
            <b/>
            <sz val="9"/>
            <color indexed="81"/>
            <rFont val="Calibri"/>
            <family val="2"/>
          </rPr>
          <t>Es decir, en el diagnóstico, diseño, ejecución y evaluación de la iniciativa social.</t>
        </r>
      </text>
    </comment>
    <comment ref="E33" authorId="0" shapeId="0">
      <text>
        <r>
          <rPr>
            <b/>
            <sz val="9"/>
            <color indexed="81"/>
            <rFont val="Calibri"/>
            <family val="2"/>
          </rPr>
          <t>Tienen que sumar un total de 100%</t>
        </r>
      </text>
    </comment>
  </commentList>
</comments>
</file>

<file path=xl/sharedStrings.xml><?xml version="1.0" encoding="utf-8"?>
<sst xmlns="http://schemas.openxmlformats.org/spreadsheetml/2006/main" count="258" uniqueCount="193">
  <si>
    <t>INFORMACIÓN GENERAL DEL PROYECTO</t>
  </si>
  <si>
    <t>Titulo del proyecto</t>
  </si>
  <si>
    <t>&gt; Mencione algunas causas y efectos del problema.</t>
  </si>
  <si>
    <t>IDENTIFICACIÓN DEL PROBLEMA Y DIAGNÓSTICO</t>
  </si>
  <si>
    <t>&gt; Describa brevemente cuál es la percepción que tienen los involucrados acerca del problema.</t>
  </si>
  <si>
    <t>Responsable 1</t>
  </si>
  <si>
    <t>Responsable 2</t>
  </si>
  <si>
    <t>JUSTIFICACIÓN</t>
  </si>
  <si>
    <t>&gt; ¿Cómo considera que el proyecto contribuirá a la solución del problema?</t>
  </si>
  <si>
    <t>DESARROLLO</t>
  </si>
  <si>
    <t>&gt; ¿Cuál es el objetivo general del proyecto?</t>
  </si>
  <si>
    <t>CONCEPTO</t>
  </si>
  <si>
    <t>UNIDAD</t>
  </si>
  <si>
    <t>CANTIDAD</t>
  </si>
  <si>
    <t>PRECIO UNITARIO</t>
  </si>
  <si>
    <t>TOTAL</t>
  </si>
  <si>
    <t>RECURSOS MATERIALES</t>
  </si>
  <si>
    <t>RECURSOS HUMANOS</t>
  </si>
  <si>
    <t>OE 1</t>
  </si>
  <si>
    <t>OE 2</t>
  </si>
  <si>
    <t>OE 3</t>
  </si>
  <si>
    <t>OE 4</t>
  </si>
  <si>
    <t>Nombre de la organización que lidera el proyecto</t>
  </si>
  <si>
    <t>Nombre de la organización colaboradora 1</t>
  </si>
  <si>
    <t>Nombre de la organización colaboradora 2</t>
  </si>
  <si>
    <t>CONTINÚE EN LA SIGUIENTE HOJA</t>
  </si>
  <si>
    <t>SOLICITADO A FTM</t>
  </si>
  <si>
    <t>&gt; Indique las principales fuentes de financiamiento de la organización y el porcentaje que representan respecto al total de ingresos.</t>
  </si>
  <si>
    <t>fuente ingresos 1:</t>
  </si>
  <si>
    <t>fuente ingresos 2:</t>
  </si>
  <si>
    <t>fuente ingresos 3:</t>
  </si>
  <si>
    <t>fuente ingresos 4:</t>
  </si>
  <si>
    <t>%</t>
  </si>
  <si>
    <t>Total %</t>
  </si>
  <si>
    <t>&gt;Recursos Materiales</t>
  </si>
  <si>
    <t>&gt;Recursos Humanos</t>
  </si>
  <si>
    <t>COSTO UNITARIO</t>
  </si>
  <si>
    <t>SUMA:</t>
  </si>
  <si>
    <t>Totales:</t>
  </si>
  <si>
    <t>Nombre</t>
  </si>
  <si>
    <t>Siglas</t>
  </si>
  <si>
    <t>Teléfono fijo</t>
  </si>
  <si>
    <t>Sitio web</t>
  </si>
  <si>
    <t>Correo electrónico</t>
  </si>
  <si>
    <t>Nombre de responsable 1</t>
  </si>
  <si>
    <t>Celular</t>
  </si>
  <si>
    <t>Nombre de responsable 2</t>
  </si>
  <si>
    <t>&gt; ¿Se encuentra legalmente constituida?</t>
  </si>
  <si>
    <t>&gt; ¿Es donataria autorizada?</t>
  </si>
  <si>
    <t>&gt; Describa brevemente su estructura organizacional:</t>
  </si>
  <si>
    <t>&gt; ¿Cuáles son sus fuentes de financiamiento?</t>
  </si>
  <si>
    <t>&gt; ¿Cuenta actualmente con una planeación estratégica vigente?</t>
  </si>
  <si>
    <t>&gt; Describa el método utilizado para el diagnóstico de realidad social en donde se ubica el problema</t>
  </si>
  <si>
    <t>No</t>
  </si>
  <si>
    <t>Puesto en la organización</t>
  </si>
  <si>
    <t>Beneficiarios directos:</t>
  </si>
  <si>
    <t>Beneficiarios indirectos:</t>
  </si>
  <si>
    <t xml:space="preserve"> </t>
  </si>
  <si>
    <t>Resumen de proyecto Convocatoria FTM 2013</t>
  </si>
  <si>
    <t>&gt; ¿Puede proporcionar evidencia de diagnóstico de realidad social?</t>
  </si>
  <si>
    <t>&gt;  ¿Cuál es el problema que aborda el proyecto?</t>
  </si>
  <si>
    <t>&gt; Número de beneficiarios</t>
  </si>
  <si>
    <t>Directos</t>
  </si>
  <si>
    <t>Indirectos</t>
  </si>
  <si>
    <t>RECURSOS</t>
  </si>
  <si>
    <t>IMPACTOS ESPERADOS</t>
  </si>
  <si>
    <t>&gt; Impactos esperados de su intervención.</t>
  </si>
  <si>
    <t>Recurso solicitado a la FTM</t>
  </si>
  <si>
    <t>Recurso aportado por la Organización</t>
  </si>
  <si>
    <t>Costo total del proyecto</t>
  </si>
  <si>
    <r>
      <t>¿El proyecto se presenta en a</t>
    </r>
    <r>
      <rPr>
        <b/>
        <sz val="11"/>
        <rFont val="Calibri"/>
        <family val="2"/>
        <scheme val="minor"/>
      </rPr>
      <t>lianza?</t>
    </r>
  </si>
  <si>
    <t>A.C. (Asociación Civil)</t>
  </si>
  <si>
    <t>I.A.P. (Institución de Asistencia Privada)</t>
  </si>
  <si>
    <t>Mujeres</t>
  </si>
  <si>
    <t>Hombres</t>
  </si>
  <si>
    <t>0-14 años</t>
  </si>
  <si>
    <t>15-21 años</t>
  </si>
  <si>
    <t>22-35 años</t>
  </si>
  <si>
    <t>36-50 años</t>
  </si>
  <si>
    <t>51-65 años</t>
  </si>
  <si>
    <t>66 en adelante</t>
  </si>
  <si>
    <t>Domicilio de la organización</t>
  </si>
  <si>
    <t>Domicilio fiscal</t>
  </si>
  <si>
    <t>*Puede ver nuestro aviso de privacidad en la siguiente liga: ftm.org.mx/descargas/AP_FTM.pdf</t>
  </si>
  <si>
    <t>Caracteres  restantes</t>
  </si>
  <si>
    <t>Memoria fotográfica</t>
  </si>
  <si>
    <t>Listas de asistencia</t>
  </si>
  <si>
    <t>Videos</t>
  </si>
  <si>
    <t>Convenios de colaboración/contratos</t>
  </si>
  <si>
    <t>Comprobantes de remuneraciones y de gastos</t>
  </si>
  <si>
    <t>Invitaciones, folletos, posters y documentos similares</t>
  </si>
  <si>
    <t>Listas de materiales</t>
  </si>
  <si>
    <t>Sistematización de experiencias/cartas descriptivas/cartas compromiso/curricula</t>
  </si>
  <si>
    <t>Encuestas/evaluaciones de entrada y salida/evaluaciones de rendimiento/exámenes</t>
  </si>
  <si>
    <t>Testimonios/Entrevistas a participantes</t>
  </si>
  <si>
    <t>Diagnósticos participativos</t>
  </si>
  <si>
    <t>Registros/reportes/informes/hojas de control/memorias documentales/elaboración de expedientes/calendarios de actividades/planes de acción</t>
  </si>
  <si>
    <t>Otros (Mencionar en columna)</t>
  </si>
  <si>
    <t>APORTACIÓN OSC RESPONSABLE</t>
  </si>
  <si>
    <t>&gt; Describa brevemente su modelo de acompañamiento:</t>
  </si>
  <si>
    <t>OE 5</t>
  </si>
  <si>
    <t>&gt; ¿Cuales son los objetivos específicos?</t>
  </si>
  <si>
    <t>Medio Ambiente</t>
  </si>
  <si>
    <t>&gt; ¿Su organización publica un informe anual de resultados?</t>
  </si>
  <si>
    <t>Fecha de constitución legal:</t>
  </si>
  <si>
    <t>Nombre del representante legal:</t>
  </si>
  <si>
    <t>&gt; Favor de indicar tipo de registro legal de la organización:</t>
  </si>
  <si>
    <t>&gt; De la misma manera llenar la siguiente información del poder del representante legal:</t>
  </si>
  <si>
    <t>ASPECTOS GENERALES</t>
  </si>
  <si>
    <t>OTRA INFORMACIÓN DE LA ORGANIZACIÓN</t>
  </si>
  <si>
    <t>Número y volumen de escritura pública:</t>
  </si>
  <si>
    <t>&gt; Ubique en el calendario la(s) semana(s) en las que se desarrollarán las actividades de cada componente:</t>
  </si>
  <si>
    <t>Comp 1</t>
  </si>
  <si>
    <t>Comp 2</t>
  </si>
  <si>
    <t>Comp 3</t>
  </si>
  <si>
    <t>Comp 4</t>
  </si>
  <si>
    <t>ENERO</t>
  </si>
  <si>
    <t>FEBRERO</t>
  </si>
  <si>
    <t>MARZO</t>
  </si>
  <si>
    <t>ABRIL</t>
  </si>
  <si>
    <t>MAYO</t>
  </si>
  <si>
    <t>JUNIO</t>
  </si>
  <si>
    <t>JULIO</t>
  </si>
  <si>
    <t>AGOSTO</t>
  </si>
  <si>
    <t>SEPTIEMBRE</t>
  </si>
  <si>
    <t>OCTUBRE</t>
  </si>
  <si>
    <t>NOVIEMBRE</t>
  </si>
  <si>
    <t>DICIEMBRE</t>
  </si>
  <si>
    <t>COMP 1</t>
  </si>
  <si>
    <t>COMP 2</t>
  </si>
  <si>
    <t>COMP 3</t>
  </si>
  <si>
    <t>COMP 4</t>
  </si>
  <si>
    <t>&gt; Identifique los recursos necesarios para el desarrollo de las actividades de cada componente:</t>
  </si>
  <si>
    <t>METAS</t>
  </si>
  <si>
    <t>Organización colaboradora</t>
  </si>
  <si>
    <t>Organización líder</t>
  </si>
  <si>
    <t>Ambas</t>
  </si>
  <si>
    <t>SUPUESTOS</t>
  </si>
  <si>
    <t>COMPONENTES RELACIONADO(S)</t>
  </si>
  <si>
    <t>MEDIOS DE VERIFICACIÓN</t>
  </si>
  <si>
    <t>Año 2</t>
  </si>
  <si>
    <t>Año 3</t>
  </si>
  <si>
    <t>Fecha del acta donde se otorga poder al representante legal:</t>
  </si>
  <si>
    <t>&gt; Describa el contexto en el que se ubica el problema y datos que describan la situación actual del mismo.</t>
  </si>
  <si>
    <t>RESUMEN NARRATIVO</t>
  </si>
  <si>
    <t>Componente 4</t>
  </si>
  <si>
    <t>Actividad 1</t>
  </si>
  <si>
    <t>Actividad 2</t>
  </si>
  <si>
    <t>Actividad 3</t>
  </si>
  <si>
    <t>Actividad 4</t>
  </si>
  <si>
    <t>Componente 3</t>
  </si>
  <si>
    <t>Componente 2</t>
  </si>
  <si>
    <t>Componente 1</t>
  </si>
  <si>
    <t>DATOS DE CONTACTO DE LA ORGANIZACIÓN Y RESPONSABLE</t>
  </si>
  <si>
    <t>&gt; Mencione cuáles son los componentes (productos) para lograr el objetivo general, sus respectivas actividades,  metas, métodos de verificación, responsables y supuestos.</t>
  </si>
  <si>
    <t>&gt; Mencione los impactos esperados a mediano y largo plazo.</t>
  </si>
  <si>
    <t>&gt; Porcentaje del costo del proyecto que será cubierto por la organización</t>
  </si>
  <si>
    <t>PRESUPUESTO</t>
  </si>
  <si>
    <t>Título de la iniciativa</t>
  </si>
  <si>
    <t>INFORMACIÓN GENERAL</t>
  </si>
  <si>
    <t>&gt; Incluir adjunta a este formato evidencia del diagnóstico social realizado.</t>
  </si>
  <si>
    <t>&gt; Describa brevemente cuál es el problema que se aborda con esta iniciativa social.</t>
  </si>
  <si>
    <t>&gt; ¿Cómo considera que esta iniciativa social contribuirá a la solución del problema?</t>
  </si>
  <si>
    <t>&gt; Identifique las limitantes generales a las que se enfrentan.</t>
  </si>
  <si>
    <t>&gt; Identifique las oportunidades que existen para el logro de los objetivos planteados.</t>
  </si>
  <si>
    <t>&gt; Mencione el número de beneficiarios</t>
  </si>
  <si>
    <t>&gt; ¿Cuál es la misión de la organización social que promueve la iniciativa social?</t>
  </si>
  <si>
    <t>&gt; ¿Cuál es la experiencia profesional del responsable en relación con a la iniciativa social aquí presentada?</t>
  </si>
  <si>
    <t>&gt; ¿De qué forma los beneficiados han participado y/o participarán en el desarrollo de las actividades?</t>
  </si>
  <si>
    <t>&gt; ¿Las personas del entorno conocen la iniciativa social? Si la respuesta es afirmativa, explique a qué nivel conocen este proyecto. Si la respuesta es no, explique si existe alguna estrategia para involucrarlos en las actividades.</t>
  </si>
  <si>
    <t>&gt; ¿De qué forma se planea dar difusión a las actividades y logros?</t>
  </si>
  <si>
    <t>¿Considera que esta iniciativa social puede ser sistematizada y replicada por otras organizaciones? explique el porqué:</t>
  </si>
  <si>
    <t>&gt; Línea base de la población objetivo (si cuentan con algún documento favor de enviarlo junto con el formato de la iniciativa social).</t>
  </si>
  <si>
    <t>&gt; ¿Cuál es el objetivo general de la iniciativa social?</t>
  </si>
  <si>
    <t>&gt; ¿En que mes darán inicio las actividades?</t>
  </si>
  <si>
    <t>&gt; Mencione los impactos inmediatos esperados posteriores a la intervención.</t>
  </si>
  <si>
    <t>&gt; Mencione la escolaridad y/o ocupación profesional del responsable.</t>
  </si>
  <si>
    <t>&gt; ¿Cómo se enteró de esta convocatoria lanzada por la Fundación Tichi Muñoz?</t>
  </si>
  <si>
    <t>&gt; ¿Cuál es su objeto social autorizado por el SAT?</t>
  </si>
  <si>
    <t>I.B.P. (Institución de Beneficencia Privada)</t>
  </si>
  <si>
    <t>A.B.P. (Asociación de Beneficencia Privada)</t>
  </si>
  <si>
    <t>S.C. (Sociedad Civil)</t>
  </si>
  <si>
    <t>Otra</t>
  </si>
  <si>
    <r>
      <rPr>
        <b/>
        <sz val="10"/>
        <color indexed="8"/>
        <rFont val="Cambria"/>
        <family val="1"/>
      </rPr>
      <t>INSTRUCCIONES:</t>
    </r>
    <r>
      <rPr>
        <sz val="10"/>
        <color indexed="8"/>
        <rFont val="Cambria"/>
        <family val="1"/>
      </rPr>
      <t xml:space="preserve"> Favor de llenar las casillas correspondientes con la información que se solicita. Las casillas que tienen un pequeño triángulo rojo en la esquina superior derecha contienen un comentario de aclaración, para visualizarlo sólo pase el cursor sobre la casilla.</t>
    </r>
  </si>
  <si>
    <t>&gt; Ingrese el  número de oficio de la primer constancia de donataria autorizada:</t>
  </si>
  <si>
    <t xml:space="preserve">Formato Convocatoria Programa de Inversión Social 2026
</t>
  </si>
  <si>
    <t>Favor de guardar el archivo nombrándolo con el siguiente formato "Proyecto (iniciales de la organización)(año)", por ejemplo "Proyecto ABC2026" y enviar por correo electrónico a la dirección: convocatoria@ftm.org.mx</t>
  </si>
  <si>
    <t>Si</t>
  </si>
  <si>
    <t>&gt; Si la respuesta fue "Si", favor de llenar la siguiente información del acta constitutiva:</t>
  </si>
  <si>
    <t>&gt; ¿Cuenta con documento vigente de acreditación de actividades?</t>
  </si>
  <si>
    <t>&gt; ¿Cuenta con autorización vigente como donataria autorizada?</t>
  </si>
  <si>
    <t>Última actualización: Agosto de 2026</t>
  </si>
  <si>
    <t>Nombre de la organización que presenta la iniciativa social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</si>
</sst>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0.00"/>
    <numFmt numFmtId="165" formatCode="dd/mm/yyyy;@"/>
  </numFmts>
  <fonts count="36" x14ac:knownFonts="1">
    <font>
      <sz val="12"/>
      <color theme="1"/>
      <name val="Calibri"/>
      <family val="2"/>
      <scheme val="minor"/>
    </font>
    <font>
      <b/>
      <sz val="9"/>
      <color indexed="81"/>
      <name val="Calibri"/>
      <family val="2"/>
    </font>
    <font>
      <sz val="8"/>
      <name val="Calibri"/>
      <family val="2"/>
    </font>
    <font>
      <b/>
      <sz val="12"/>
      <color theme="0"/>
      <name val="Calibri"/>
      <family val="2"/>
      <scheme val="minor"/>
    </font>
    <font>
      <b/>
      <sz val="12"/>
      <color theme="1"/>
      <name val="Calibri"/>
      <family val="2"/>
      <scheme val="minor"/>
    </font>
    <font>
      <b/>
      <sz val="8"/>
      <color theme="1"/>
      <name val="Calibri"/>
      <family val="2"/>
      <scheme val="minor"/>
    </font>
    <font>
      <sz val="10"/>
      <color theme="1"/>
      <name val="Calibri"/>
      <family val="2"/>
      <scheme val="minor"/>
    </font>
    <font>
      <sz val="8"/>
      <color theme="1"/>
      <name val="Calibri"/>
      <family val="2"/>
      <scheme val="minor"/>
    </font>
    <font>
      <sz val="8"/>
      <color theme="1"/>
      <name val="Calibri"/>
      <family val="2"/>
      <scheme val="minor"/>
    </font>
    <font>
      <sz val="10"/>
      <color theme="1"/>
      <name val="Calibri"/>
      <family val="2"/>
      <scheme val="minor"/>
    </font>
    <font>
      <b/>
      <sz val="10"/>
      <color theme="1"/>
      <name val="Calibri"/>
      <family val="2"/>
      <scheme val="minor"/>
    </font>
    <font>
      <b/>
      <sz val="18"/>
      <color theme="1"/>
      <name val="Calibri"/>
      <family val="2"/>
      <scheme val="minor"/>
    </font>
    <font>
      <sz val="12"/>
      <color rgb="FF000000"/>
      <name val="Calibri"/>
      <family val="2"/>
      <scheme val="minor"/>
    </font>
    <font>
      <b/>
      <sz val="12"/>
      <color rgb="FF000000"/>
      <name val="Calibri"/>
      <family val="2"/>
      <scheme val="minor"/>
    </font>
    <font>
      <b/>
      <sz val="11"/>
      <color theme="1"/>
      <name val="Calibri"/>
      <family val="2"/>
      <scheme val="minor"/>
    </font>
    <font>
      <b/>
      <sz val="11"/>
      <name val="Calibri"/>
      <family val="2"/>
      <scheme val="minor"/>
    </font>
    <font>
      <sz val="12"/>
      <color theme="0"/>
      <name val="Calibri"/>
      <family val="2"/>
      <scheme val="minor"/>
    </font>
    <font>
      <u/>
      <sz val="12"/>
      <color theme="10"/>
      <name val="Calibri"/>
      <family val="2"/>
      <scheme val="minor"/>
    </font>
    <font>
      <sz val="6"/>
      <color theme="1"/>
      <name val="Calibri"/>
      <family val="2"/>
      <scheme val="minor"/>
    </font>
    <font>
      <sz val="11"/>
      <color theme="0"/>
      <name val="Calibri"/>
      <family val="2"/>
      <scheme val="minor"/>
    </font>
    <font>
      <b/>
      <sz val="11"/>
      <color indexed="81"/>
      <name val="Calibri"/>
      <family val="2"/>
    </font>
    <font>
      <sz val="12"/>
      <color theme="1"/>
      <name val="Calibri"/>
      <family val="2"/>
      <scheme val="minor"/>
    </font>
    <font>
      <sz val="10"/>
      <color theme="0"/>
      <name val="Calibri"/>
      <family val="2"/>
      <scheme val="minor"/>
    </font>
    <font>
      <sz val="10"/>
      <color theme="1"/>
      <name val="Cambria"/>
      <family val="1"/>
    </font>
    <font>
      <b/>
      <sz val="10"/>
      <color indexed="8"/>
      <name val="Cambria"/>
      <family val="1"/>
    </font>
    <font>
      <sz val="10"/>
      <color indexed="8"/>
      <name val="Cambria"/>
      <family val="1"/>
    </font>
    <font>
      <b/>
      <sz val="15"/>
      <color theme="1"/>
      <name val="Cambria"/>
      <family val="1"/>
      <scheme val="major"/>
    </font>
    <font>
      <b/>
      <sz val="10"/>
      <color theme="1"/>
      <name val="Cambria"/>
      <family val="1"/>
      <scheme val="major"/>
    </font>
    <font>
      <sz val="10"/>
      <color theme="1"/>
      <name val="Cambria"/>
      <family val="1"/>
      <scheme val="major"/>
    </font>
    <font>
      <b/>
      <sz val="10"/>
      <color theme="0"/>
      <name val="Cambria"/>
      <family val="1"/>
      <scheme val="major"/>
    </font>
    <font>
      <u/>
      <sz val="10"/>
      <color theme="10"/>
      <name val="Cambria"/>
      <family val="1"/>
      <scheme val="major"/>
    </font>
    <font>
      <b/>
      <sz val="8"/>
      <color theme="1"/>
      <name val="Cambria"/>
      <family val="1"/>
      <scheme val="major"/>
    </font>
    <font>
      <sz val="10"/>
      <color rgb="FF000000"/>
      <name val="Cambria"/>
      <family val="1"/>
      <scheme val="major"/>
    </font>
    <font>
      <b/>
      <sz val="10"/>
      <color rgb="FF000000"/>
      <name val="Cambria"/>
      <family val="1"/>
      <scheme val="major"/>
    </font>
    <font>
      <b/>
      <sz val="7"/>
      <color theme="1"/>
      <name val="Cambria"/>
      <family val="1"/>
      <scheme val="major"/>
    </font>
    <font>
      <b/>
      <sz val="9"/>
      <color theme="1"/>
      <name val="Cambria"/>
      <family val="1"/>
      <scheme val="major"/>
    </font>
  </fonts>
  <fills count="14">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1"/>
        <bgColor indexed="64"/>
      </patternFill>
    </fill>
    <fill>
      <patternFill patternType="solid">
        <fgColor rgb="FFFFF593"/>
        <bgColor indexed="64"/>
      </patternFill>
    </fill>
    <fill>
      <patternFill patternType="solid">
        <fgColor rgb="FFFFF593"/>
        <bgColor rgb="FF000000"/>
      </patternFill>
    </fill>
    <fill>
      <patternFill patternType="solid">
        <fgColor theme="3" tint="0.79998168889431442"/>
        <bgColor indexed="64"/>
      </patternFill>
    </fill>
    <fill>
      <patternFill patternType="solid">
        <fgColor rgb="FFFFFFC5"/>
        <bgColor rgb="FF000000"/>
      </patternFill>
    </fill>
    <fill>
      <patternFill patternType="solid">
        <fgColor rgb="FFFFFF00"/>
        <bgColor indexed="64"/>
      </patternFill>
    </fill>
    <fill>
      <patternFill patternType="solid">
        <fgColor theme="0"/>
        <bgColor indexed="64"/>
      </patternFill>
    </fill>
    <fill>
      <patternFill patternType="solid">
        <fgColor theme="0"/>
        <bgColor rgb="FF000000"/>
      </patternFill>
    </fill>
    <fill>
      <patternFill patternType="solid">
        <fgColor theme="0" tint="-0.249977111117893"/>
        <bgColor indexed="64"/>
      </patternFill>
    </fill>
    <fill>
      <patternFill patternType="solid">
        <fgColor rgb="FF89CC40"/>
        <bgColor indexed="64"/>
      </patternFill>
    </fill>
  </fills>
  <borders count="37">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0" fontId="17" fillId="0" borderId="0" applyNumberFormat="0" applyFill="0" applyBorder="0" applyAlignment="0" applyProtection="0"/>
    <xf numFmtId="0" fontId="21" fillId="0" borderId="0"/>
  </cellStyleXfs>
  <cellXfs count="302">
    <xf numFmtId="0" fontId="0" fillId="0" borderId="0" xfId="0"/>
    <xf numFmtId="0" fontId="0" fillId="0" borderId="0" xfId="0" applyAlignment="1">
      <alignment horizontal="left"/>
    </xf>
    <xf numFmtId="0" fontId="0" fillId="0" borderId="0" xfId="0" applyAlignment="1"/>
    <xf numFmtId="0" fontId="7" fillId="0" borderId="0" xfId="0" applyFont="1" applyAlignment="1">
      <alignment horizontal="left" wrapText="1"/>
    </xf>
    <xf numFmtId="0" fontId="4" fillId="0" borderId="0" xfId="0" applyFont="1" applyAlignment="1">
      <alignment horizontal="right" vertical="top" wrapText="1"/>
    </xf>
    <xf numFmtId="0" fontId="0" fillId="0" borderId="0" xfId="0" applyAlignment="1">
      <alignment vertical="center"/>
    </xf>
    <xf numFmtId="0" fontId="0" fillId="0" borderId="0" xfId="0" applyBorder="1"/>
    <xf numFmtId="0" fontId="0" fillId="0" borderId="0" xfId="0" applyProtection="1"/>
    <xf numFmtId="0" fontId="4" fillId="0" borderId="0" xfId="0" applyFont="1"/>
    <xf numFmtId="0" fontId="0" fillId="0" borderId="3" xfId="0" applyBorder="1"/>
    <xf numFmtId="0" fontId="4" fillId="0" borderId="0" xfId="0" applyFont="1" applyAlignment="1">
      <alignment horizontal="right"/>
    </xf>
    <xf numFmtId="0" fontId="8" fillId="0" borderId="0" xfId="0" applyFont="1" applyBorder="1" applyAlignment="1" applyProtection="1">
      <alignment horizontal="left" vertical="top" wrapText="1"/>
      <protection locked="0"/>
    </xf>
    <xf numFmtId="0" fontId="9" fillId="0" borderId="0" xfId="0" applyFont="1" applyAlignment="1">
      <alignment horizontal="left" wrapText="1"/>
    </xf>
    <xf numFmtId="0" fontId="8" fillId="0" borderId="0" xfId="0" applyFont="1" applyBorder="1" applyAlignment="1" applyProtection="1">
      <alignment horizontal="left" vertical="top" wrapText="1"/>
      <protection locked="0"/>
    </xf>
    <xf numFmtId="0" fontId="9" fillId="0" borderId="0" xfId="0" applyFont="1" applyAlignment="1">
      <alignment horizontal="left" wrapText="1"/>
    </xf>
    <xf numFmtId="0" fontId="10" fillId="0" borderId="0" xfId="0" applyFont="1" applyAlignment="1">
      <alignment horizontal="right" vertical="top" wrapText="1"/>
    </xf>
    <xf numFmtId="0" fontId="9" fillId="0" borderId="0" xfId="0" applyFont="1" applyBorder="1" applyAlignment="1">
      <alignment horizontal="left" wrapText="1"/>
    </xf>
    <xf numFmtId="0" fontId="4" fillId="0" borderId="0" xfId="0" applyFont="1" applyAlignment="1">
      <alignment vertical="top" wrapText="1"/>
    </xf>
    <xf numFmtId="0" fontId="14" fillId="0" borderId="0" xfId="0" applyFont="1" applyAlignment="1">
      <alignment horizontal="right" vertical="top" wrapText="1"/>
    </xf>
    <xf numFmtId="0" fontId="9" fillId="0" borderId="1" xfId="0" applyFont="1" applyBorder="1" applyAlignment="1" applyProtection="1">
      <alignment vertical="top" wrapText="1"/>
    </xf>
    <xf numFmtId="0" fontId="0" fillId="0" borderId="1" xfId="0" applyBorder="1" applyAlignment="1"/>
    <xf numFmtId="0" fontId="9" fillId="0" borderId="0" xfId="0" applyFont="1" applyBorder="1" applyAlignment="1" applyProtection="1">
      <alignment vertical="top" wrapText="1"/>
    </xf>
    <xf numFmtId="0" fontId="0" fillId="0" borderId="0" xfId="0" applyAlignment="1">
      <alignment horizontal="right"/>
    </xf>
    <xf numFmtId="0" fontId="0" fillId="9" borderId="1" xfId="0" applyFill="1" applyBorder="1"/>
    <xf numFmtId="1" fontId="0" fillId="0" borderId="1" xfId="0" applyNumberFormat="1" applyBorder="1"/>
    <xf numFmtId="0" fontId="16" fillId="0" borderId="0" xfId="0" applyFont="1"/>
    <xf numFmtId="0" fontId="0" fillId="0" borderId="0" xfId="0" applyAlignment="1">
      <alignment horizontal="left"/>
    </xf>
    <xf numFmtId="0" fontId="4" fillId="0" borderId="0" xfId="0" applyFont="1" applyAlignment="1">
      <alignment horizontal="center"/>
    </xf>
    <xf numFmtId="0" fontId="18" fillId="0" borderId="0" xfId="0" applyFont="1"/>
    <xf numFmtId="0" fontId="19" fillId="0" borderId="0" xfId="0" applyFont="1"/>
    <xf numFmtId="0" fontId="3" fillId="10" borderId="0" xfId="0" applyFont="1" applyFill="1" applyAlignment="1"/>
    <xf numFmtId="0" fontId="18" fillId="0" borderId="0" xfId="0" applyFont="1" applyProtection="1"/>
    <xf numFmtId="0" fontId="13" fillId="0" borderId="0" xfId="0" applyFont="1" applyAlignment="1" applyProtection="1">
      <alignment wrapText="1"/>
    </xf>
    <xf numFmtId="0" fontId="6" fillId="0" borderId="0" xfId="0" applyFont="1" applyBorder="1" applyAlignment="1" applyProtection="1">
      <alignment vertical="top" wrapText="1"/>
    </xf>
    <xf numFmtId="0" fontId="12" fillId="11" borderId="0" xfId="0" applyFont="1" applyFill="1" applyBorder="1" applyAlignment="1" applyProtection="1"/>
    <xf numFmtId="0" fontId="4" fillId="0" borderId="0" xfId="0" applyFont="1" applyAlignment="1">
      <alignment horizontal="right"/>
    </xf>
    <xf numFmtId="0" fontId="16" fillId="0" borderId="0" xfId="0" applyFont="1" applyAlignment="1"/>
    <xf numFmtId="0" fontId="22" fillId="0" borderId="0" xfId="0" applyFont="1" applyBorder="1" applyAlignment="1">
      <alignment horizontal="left" wrapText="1"/>
    </xf>
    <xf numFmtId="0" fontId="4" fillId="10" borderId="0" xfId="0" applyFont="1" applyFill="1" applyBorder="1" applyAlignment="1"/>
    <xf numFmtId="0" fontId="0" fillId="10" borderId="0" xfId="0" applyFill="1" applyBorder="1"/>
    <xf numFmtId="0" fontId="5" fillId="10" borderId="0" xfId="0" applyFont="1" applyFill="1" applyBorder="1" applyAlignment="1">
      <alignment horizontal="center" vertical="center"/>
    </xf>
    <xf numFmtId="0" fontId="0" fillId="10" borderId="0" xfId="0" applyFill="1" applyBorder="1" applyProtection="1">
      <protection locked="0"/>
    </xf>
    <xf numFmtId="0" fontId="12" fillId="11" borderId="0" xfId="0" applyFont="1" applyFill="1" applyBorder="1" applyAlignment="1"/>
    <xf numFmtId="0" fontId="0" fillId="0" borderId="0" xfId="0" applyBorder="1" applyAlignment="1">
      <alignment horizontal="center"/>
    </xf>
    <xf numFmtId="0" fontId="0" fillId="0" borderId="0" xfId="0" applyBorder="1" applyProtection="1">
      <protection locked="0"/>
    </xf>
    <xf numFmtId="0" fontId="16" fillId="10" borderId="0" xfId="0" applyFont="1" applyFill="1"/>
    <xf numFmtId="0" fontId="27" fillId="0" borderId="0" xfId="0" applyFont="1" applyAlignment="1">
      <alignment horizontal="right" vertical="top" wrapText="1"/>
    </xf>
    <xf numFmtId="0" fontId="27" fillId="0" borderId="0" xfId="0" applyFont="1" applyAlignment="1">
      <alignment horizontal="right"/>
    </xf>
    <xf numFmtId="165" fontId="28" fillId="0" borderId="5" xfId="0" applyNumberFormat="1" applyFont="1" applyBorder="1" applyAlignment="1" applyProtection="1">
      <alignment horizontal="left" wrapText="1"/>
    </xf>
    <xf numFmtId="0" fontId="28" fillId="0" borderId="4" xfId="0" applyFont="1" applyBorder="1" applyAlignment="1" applyProtection="1">
      <alignment vertical="top" wrapText="1"/>
      <protection locked="0"/>
    </xf>
    <xf numFmtId="0" fontId="28" fillId="0" borderId="0" xfId="0" applyFont="1" applyBorder="1" applyAlignment="1" applyProtection="1">
      <alignment vertical="top" wrapText="1"/>
      <protection locked="0"/>
    </xf>
    <xf numFmtId="0" fontId="29" fillId="0" borderId="0" xfId="0" applyFont="1" applyAlignment="1"/>
    <xf numFmtId="0" fontId="27" fillId="0" borderId="0" xfId="0" applyFont="1"/>
    <xf numFmtId="0" fontId="28" fillId="0" borderId="0" xfId="0" applyFont="1" applyBorder="1" applyAlignment="1" applyProtection="1">
      <alignment horizontal="left" vertical="top" wrapText="1"/>
    </xf>
    <xf numFmtId="0" fontId="28" fillId="0" borderId="0" xfId="0" applyFont="1" applyBorder="1" applyAlignment="1" applyProtection="1">
      <alignment vertical="top" wrapText="1"/>
    </xf>
    <xf numFmtId="0" fontId="28" fillId="0" borderId="1" xfId="0" applyFont="1" applyBorder="1" applyAlignment="1" applyProtection="1">
      <alignment vertical="top" wrapText="1"/>
      <protection locked="0"/>
    </xf>
    <xf numFmtId="0" fontId="28" fillId="0" borderId="0" xfId="0" applyFont="1" applyBorder="1" applyAlignment="1"/>
    <xf numFmtId="0" fontId="28" fillId="0" borderId="0" xfId="0" applyFont="1" applyAlignment="1"/>
    <xf numFmtId="0" fontId="27" fillId="0" borderId="0" xfId="0" applyFont="1" applyBorder="1" applyAlignment="1"/>
    <xf numFmtId="0" fontId="27" fillId="0" borderId="1" xfId="0" applyFont="1" applyBorder="1" applyAlignment="1"/>
    <xf numFmtId="0" fontId="27" fillId="0" borderId="4" xfId="0" applyFont="1" applyBorder="1" applyAlignment="1"/>
    <xf numFmtId="0" fontId="28" fillId="0" borderId="5" xfId="0" applyFont="1" applyBorder="1" applyAlignment="1"/>
    <xf numFmtId="2" fontId="28" fillId="0" borderId="0" xfId="0" applyNumberFormat="1" applyFont="1" applyBorder="1" applyAlignment="1" applyProtection="1">
      <alignment horizontal="left" vertical="top" wrapText="1"/>
      <protection locked="0"/>
    </xf>
    <xf numFmtId="0" fontId="28" fillId="0" borderId="0" xfId="0" applyFont="1" applyBorder="1" applyAlignment="1" applyProtection="1">
      <alignment horizontal="left" vertical="top" wrapText="1"/>
      <protection locked="0"/>
    </xf>
    <xf numFmtId="0" fontId="27" fillId="0" borderId="0" xfId="0" applyFont="1" applyAlignment="1">
      <alignment horizontal="center"/>
    </xf>
    <xf numFmtId="1" fontId="28" fillId="0" borderId="3" xfId="0" applyNumberFormat="1" applyFont="1" applyBorder="1" applyAlignment="1" applyProtection="1">
      <alignment horizontal="center" vertical="top" wrapText="1"/>
      <protection locked="0"/>
    </xf>
    <xf numFmtId="1" fontId="28" fillId="0" borderId="3" xfId="0" applyNumberFormat="1" applyFont="1" applyBorder="1" applyAlignment="1" applyProtection="1">
      <alignment horizontal="center"/>
      <protection locked="0"/>
    </xf>
    <xf numFmtId="1" fontId="28" fillId="0" borderId="3" xfId="0" applyNumberFormat="1" applyFont="1" applyBorder="1" applyAlignment="1" applyProtection="1">
      <alignment horizontal="center"/>
    </xf>
    <xf numFmtId="1" fontId="28" fillId="0" borderId="0" xfId="0" applyNumberFormat="1" applyFont="1" applyBorder="1" applyAlignment="1" applyProtection="1">
      <alignment horizontal="left" vertical="top" wrapText="1"/>
      <protection locked="0"/>
    </xf>
    <xf numFmtId="0" fontId="28" fillId="0" borderId="0" xfId="0" applyFont="1"/>
    <xf numFmtId="0" fontId="28" fillId="0" borderId="0" xfId="0" applyFont="1" applyProtection="1"/>
    <xf numFmtId="0" fontId="27" fillId="0" borderId="0" xfId="0" applyFont="1" applyBorder="1" applyAlignment="1" applyProtection="1">
      <alignment vertical="top" wrapText="1"/>
    </xf>
    <xf numFmtId="2" fontId="27" fillId="0" borderId="0" xfId="0" applyNumberFormat="1" applyFont="1" applyBorder="1" applyAlignment="1" applyProtection="1">
      <alignment horizontal="center" vertical="center" wrapText="1"/>
      <protection locked="0"/>
    </xf>
    <xf numFmtId="0" fontId="27" fillId="0" borderId="0" xfId="0" applyFont="1" applyBorder="1" applyAlignment="1" applyProtection="1">
      <alignment horizontal="center" vertical="center" wrapText="1"/>
      <protection locked="0"/>
    </xf>
    <xf numFmtId="0" fontId="27" fillId="0" borderId="0" xfId="0" applyFont="1" applyAlignment="1">
      <alignment horizontal="center" vertical="center"/>
    </xf>
    <xf numFmtId="0" fontId="27" fillId="0" borderId="0" xfId="0" applyFont="1" applyBorder="1" applyAlignment="1" applyProtection="1">
      <alignment horizontal="right" vertical="top" wrapText="1"/>
    </xf>
    <xf numFmtId="1" fontId="27" fillId="0" borderId="3" xfId="0" applyNumberFormat="1" applyFont="1" applyBorder="1" applyAlignment="1">
      <alignment horizontal="center"/>
    </xf>
    <xf numFmtId="1" fontId="27" fillId="0" borderId="3" xfId="0" applyNumberFormat="1" applyFont="1" applyBorder="1" applyAlignment="1" applyProtection="1">
      <alignment horizontal="center" vertical="top" wrapText="1"/>
      <protection locked="0"/>
    </xf>
    <xf numFmtId="1" fontId="27" fillId="0" borderId="3" xfId="0" applyNumberFormat="1" applyFont="1" applyBorder="1" applyAlignment="1" applyProtection="1">
      <alignment horizontal="center" vertical="top" wrapText="1"/>
    </xf>
    <xf numFmtId="0" fontId="28" fillId="0" borderId="0" xfId="0" applyFont="1" applyAlignment="1">
      <alignment horizontal="center"/>
    </xf>
    <xf numFmtId="0" fontId="28" fillId="0" borderId="0" xfId="0" applyFont="1" applyAlignment="1">
      <alignment horizontal="left"/>
    </xf>
    <xf numFmtId="0" fontId="28" fillId="0" borderId="0" xfId="0" applyFont="1" applyBorder="1" applyAlignment="1" applyProtection="1">
      <alignment horizontal="left" wrapText="1"/>
    </xf>
    <xf numFmtId="0" fontId="27" fillId="0" borderId="0" xfId="0" applyFont="1" applyAlignment="1">
      <alignment horizontal="left" wrapText="1"/>
    </xf>
    <xf numFmtId="0" fontId="30" fillId="0" borderId="0" xfId="1" applyFont="1" applyAlignment="1">
      <alignment horizontal="center"/>
    </xf>
    <xf numFmtId="0" fontId="27" fillId="0" borderId="3" xfId="0" applyFont="1" applyBorder="1" applyAlignment="1">
      <alignment horizontal="center" vertical="center" wrapText="1"/>
    </xf>
    <xf numFmtId="0" fontId="28" fillId="0" borderId="3" xfId="0" applyFont="1" applyBorder="1" applyAlignment="1" applyProtection="1">
      <alignment horizontal="left" vertical="top" wrapText="1"/>
      <protection locked="0"/>
    </xf>
    <xf numFmtId="0" fontId="27" fillId="12" borderId="3" xfId="0" applyFont="1" applyFill="1" applyBorder="1" applyAlignment="1">
      <alignment horizontal="center" vertical="center" wrapText="1"/>
    </xf>
    <xf numFmtId="0" fontId="28" fillId="12" borderId="3" xfId="0" applyFont="1" applyFill="1" applyBorder="1" applyAlignment="1" applyProtection="1">
      <alignment horizontal="left" vertical="top" wrapText="1"/>
      <protection locked="0"/>
    </xf>
    <xf numFmtId="0" fontId="27" fillId="0" borderId="0" xfId="0" applyFont="1" applyAlignment="1" applyProtection="1">
      <alignment horizontal="left"/>
    </xf>
    <xf numFmtId="0" fontId="27" fillId="0" borderId="0" xfId="0" applyFont="1" applyBorder="1" applyAlignment="1" applyProtection="1">
      <alignment horizontal="center"/>
    </xf>
    <xf numFmtId="0" fontId="28" fillId="0" borderId="0" xfId="0" applyFont="1" applyBorder="1" applyAlignment="1" applyProtection="1">
      <alignment horizontal="center"/>
    </xf>
    <xf numFmtId="0" fontId="28" fillId="0" borderId="0" xfId="0" applyFont="1" applyBorder="1" applyAlignment="1" applyProtection="1"/>
    <xf numFmtId="0" fontId="27" fillId="0" borderId="0" xfId="0" applyFont="1" applyBorder="1" applyAlignment="1" applyProtection="1"/>
    <xf numFmtId="0" fontId="27" fillId="0" borderId="0" xfId="0" applyFont="1" applyBorder="1" applyAlignment="1">
      <alignment horizontal="left"/>
    </xf>
    <xf numFmtId="0" fontId="28" fillId="0" borderId="2" xfId="0" applyFont="1" applyBorder="1" applyAlignment="1">
      <alignment horizontal="center"/>
    </xf>
    <xf numFmtId="0" fontId="27" fillId="2" borderId="3" xfId="0" applyFont="1" applyFill="1" applyBorder="1" applyAlignment="1">
      <alignment horizontal="center" vertical="center"/>
    </xf>
    <xf numFmtId="0" fontId="28" fillId="0" borderId="3" xfId="0" applyFont="1" applyBorder="1" applyProtection="1">
      <protection locked="0"/>
    </xf>
    <xf numFmtId="0" fontId="28" fillId="0" borderId="14" xfId="0" applyFont="1" applyBorder="1" applyAlignment="1" applyProtection="1">
      <alignment horizontal="center" vertical="center"/>
      <protection locked="0"/>
    </xf>
    <xf numFmtId="164" fontId="28" fillId="0" borderId="14" xfId="0" applyNumberFormat="1" applyFont="1" applyBorder="1" applyAlignment="1" applyProtection="1">
      <alignment horizontal="center" vertical="center"/>
      <protection locked="0"/>
    </xf>
    <xf numFmtId="164" fontId="28" fillId="0" borderId="13" xfId="0" applyNumberFormat="1" applyFont="1" applyBorder="1" applyAlignment="1" applyProtection="1">
      <alignment horizontal="center" vertical="center"/>
    </xf>
    <xf numFmtId="164" fontId="28" fillId="0" borderId="13" xfId="0" applyNumberFormat="1" applyFont="1" applyBorder="1" applyAlignment="1" applyProtection="1">
      <alignment horizontal="center" vertical="center"/>
      <protection locked="0"/>
    </xf>
    <xf numFmtId="164" fontId="28" fillId="0" borderId="29" xfId="0" applyNumberFormat="1" applyFont="1" applyBorder="1" applyAlignment="1" applyProtection="1">
      <alignment horizontal="center" vertical="center"/>
    </xf>
    <xf numFmtId="164" fontId="28" fillId="0" borderId="3" xfId="0" applyNumberFormat="1" applyFont="1" applyBorder="1" applyAlignment="1" applyProtection="1">
      <alignment horizontal="center" vertical="center"/>
      <protection locked="0"/>
    </xf>
    <xf numFmtId="0" fontId="28" fillId="0" borderId="3" xfId="0" applyFont="1" applyBorder="1" applyAlignment="1" applyProtection="1">
      <alignment horizontal="center" vertical="center"/>
      <protection locked="0"/>
    </xf>
    <xf numFmtId="164" fontId="28" fillId="0" borderId="7" xfId="0" applyNumberFormat="1" applyFont="1" applyBorder="1" applyAlignment="1" applyProtection="1">
      <alignment horizontal="center" vertical="center"/>
    </xf>
    <xf numFmtId="164" fontId="28" fillId="0" borderId="7" xfId="0" applyNumberFormat="1" applyFont="1" applyBorder="1" applyAlignment="1" applyProtection="1">
      <alignment horizontal="center" vertical="center"/>
      <protection locked="0"/>
    </xf>
    <xf numFmtId="164" fontId="28" fillId="0" borderId="27" xfId="0" applyNumberFormat="1" applyFont="1" applyBorder="1" applyAlignment="1" applyProtection="1">
      <alignment horizontal="center" vertical="center"/>
      <protection locked="0"/>
    </xf>
    <xf numFmtId="164" fontId="27" fillId="0" borderId="8" xfId="0" applyNumberFormat="1" applyFont="1" applyBorder="1" applyAlignment="1" applyProtection="1">
      <alignment horizontal="center" vertical="center"/>
    </xf>
    <xf numFmtId="164" fontId="27" fillId="3" borderId="6" xfId="0" applyNumberFormat="1" applyFont="1" applyFill="1" applyBorder="1" applyAlignment="1" applyProtection="1">
      <alignment horizontal="center" vertical="center"/>
    </xf>
    <xf numFmtId="0" fontId="28" fillId="0" borderId="28" xfId="0" applyFont="1" applyBorder="1" applyAlignment="1" applyProtection="1">
      <alignment horizontal="center" vertical="center"/>
      <protection locked="0"/>
    </xf>
    <xf numFmtId="164" fontId="28" fillId="0" borderId="28" xfId="0" applyNumberFormat="1" applyFont="1" applyBorder="1" applyAlignment="1" applyProtection="1">
      <alignment horizontal="center" vertical="center"/>
      <protection locked="0"/>
    </xf>
    <xf numFmtId="164" fontId="28" fillId="0" borderId="9" xfId="0" applyNumberFormat="1" applyFont="1" applyBorder="1" applyAlignment="1" applyProtection="1">
      <alignment horizontal="center" vertical="center"/>
    </xf>
    <xf numFmtId="164" fontId="27" fillId="0" borderId="35" xfId="0" applyNumberFormat="1" applyFont="1" applyBorder="1" applyAlignment="1" applyProtection="1">
      <alignment horizontal="center" vertical="center"/>
    </xf>
    <xf numFmtId="164" fontId="27" fillId="3" borderId="36" xfId="0" applyNumberFormat="1" applyFont="1" applyFill="1" applyBorder="1" applyAlignment="1" applyProtection="1">
      <alignment horizontal="center" vertical="center"/>
    </xf>
    <xf numFmtId="164" fontId="27" fillId="0" borderId="0" xfId="0" applyNumberFormat="1" applyFont="1" applyBorder="1" applyAlignment="1" applyProtection="1">
      <alignment horizontal="center" vertical="center"/>
    </xf>
    <xf numFmtId="164" fontId="27" fillId="0" borderId="0" xfId="0" applyNumberFormat="1" applyFont="1" applyFill="1" applyBorder="1" applyAlignment="1" applyProtection="1">
      <alignment horizontal="center" vertical="center"/>
    </xf>
    <xf numFmtId="164" fontId="27" fillId="0" borderId="6" xfId="0" applyNumberFormat="1" applyFont="1" applyBorder="1" applyAlignment="1" applyProtection="1">
      <alignment horizontal="center"/>
    </xf>
    <xf numFmtId="0" fontId="27" fillId="0" borderId="0" xfId="0" applyFont="1" applyBorder="1" applyAlignment="1" applyProtection="1">
      <alignment vertical="center"/>
    </xf>
    <xf numFmtId="0" fontId="27" fillId="0" borderId="0" xfId="0" applyFont="1" applyAlignment="1">
      <alignment horizontal="right" vertical="center" wrapText="1"/>
    </xf>
    <xf numFmtId="0" fontId="28" fillId="0" borderId="12" xfId="0" applyFont="1" applyBorder="1" applyAlignment="1" applyProtection="1">
      <alignment vertical="top" wrapText="1"/>
    </xf>
    <xf numFmtId="0" fontId="28" fillId="0" borderId="0" xfId="0" applyFont="1" applyAlignment="1">
      <alignment horizontal="left" wrapText="1"/>
    </xf>
    <xf numFmtId="0" fontId="27" fillId="0" borderId="24" xfId="0" applyFont="1" applyBorder="1"/>
    <xf numFmtId="0" fontId="28" fillId="0" borderId="25" xfId="0" applyFont="1" applyBorder="1"/>
    <xf numFmtId="0" fontId="28" fillId="0" borderId="26" xfId="0" applyFont="1" applyBorder="1"/>
    <xf numFmtId="0" fontId="27" fillId="0" borderId="6"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16" xfId="0" applyFont="1" applyBorder="1" applyAlignment="1">
      <alignment horizontal="center" vertical="center" wrapText="1"/>
    </xf>
    <xf numFmtId="0" fontId="28" fillId="0" borderId="14" xfId="0" applyFont="1" applyBorder="1" applyAlignment="1" applyProtection="1">
      <alignment wrapText="1"/>
      <protection locked="0"/>
    </xf>
    <xf numFmtId="0" fontId="28" fillId="0" borderId="18" xfId="2" applyFont="1" applyBorder="1" applyAlignment="1" applyProtection="1">
      <alignment horizontal="left" vertical="top"/>
      <protection locked="0"/>
    </xf>
    <xf numFmtId="0" fontId="28" fillId="0" borderId="3" xfId="0" applyFont="1" applyBorder="1" applyAlignment="1" applyProtection="1">
      <alignment wrapText="1"/>
      <protection locked="0"/>
    </xf>
    <xf numFmtId="0" fontId="28" fillId="0" borderId="18" xfId="0" applyFont="1" applyBorder="1" applyAlignment="1" applyProtection="1">
      <alignment horizontal="left" vertical="top"/>
      <protection locked="0"/>
    </xf>
    <xf numFmtId="0" fontId="27" fillId="0" borderId="0" xfId="0" applyFont="1" applyAlignment="1">
      <alignment horizontal="right" vertical="center"/>
    </xf>
    <xf numFmtId="0" fontId="28" fillId="0" borderId="10" xfId="0" applyFont="1" applyBorder="1"/>
    <xf numFmtId="0" fontId="27" fillId="0" borderId="33" xfId="0" applyFont="1" applyBorder="1" applyProtection="1"/>
    <xf numFmtId="0" fontId="28" fillId="0" borderId="25" xfId="0" applyFont="1" applyBorder="1" applyProtection="1"/>
    <xf numFmtId="0" fontId="28" fillId="0" borderId="34" xfId="0" applyFont="1" applyBorder="1"/>
    <xf numFmtId="0" fontId="27" fillId="0" borderId="6" xfId="0" applyFont="1" applyBorder="1" applyAlignment="1" applyProtection="1">
      <alignment horizontal="center" vertical="center" wrapText="1"/>
    </xf>
    <xf numFmtId="0" fontId="27" fillId="0" borderId="15" xfId="0" applyFont="1" applyBorder="1" applyAlignment="1" applyProtection="1">
      <alignment horizontal="center" vertical="center" wrapText="1"/>
    </xf>
    <xf numFmtId="0" fontId="27" fillId="0" borderId="8" xfId="0" applyFont="1" applyBorder="1" applyAlignment="1" applyProtection="1">
      <alignment horizontal="center" vertical="center" wrapText="1"/>
    </xf>
    <xf numFmtId="0" fontId="27" fillId="0" borderId="16" xfId="0" applyFont="1" applyBorder="1" applyAlignment="1" applyProtection="1">
      <alignment horizontal="center" vertical="center" wrapText="1"/>
    </xf>
    <xf numFmtId="0" fontId="28" fillId="0" borderId="3" xfId="2" applyFont="1" applyBorder="1" applyProtection="1">
      <protection locked="0"/>
    </xf>
    <xf numFmtId="0" fontId="28" fillId="0" borderId="28" xfId="0" applyFont="1" applyBorder="1" applyAlignment="1" applyProtection="1">
      <alignment wrapText="1"/>
      <protection locked="0"/>
    </xf>
    <xf numFmtId="0" fontId="28" fillId="0" borderId="28" xfId="0" applyFont="1" applyBorder="1" applyProtection="1">
      <protection locked="0"/>
    </xf>
    <xf numFmtId="0" fontId="27" fillId="0" borderId="5" xfId="0" applyFont="1" applyBorder="1" applyAlignment="1">
      <alignment horizontal="right" vertical="center"/>
    </xf>
    <xf numFmtId="0" fontId="28" fillId="0" borderId="12" xfId="0" applyFont="1" applyBorder="1" applyAlignment="1">
      <alignment horizontal="center"/>
    </xf>
    <xf numFmtId="0" fontId="28" fillId="0" borderId="0" xfId="0" applyFont="1" applyBorder="1" applyAlignment="1">
      <alignment horizontal="center"/>
    </xf>
    <xf numFmtId="0" fontId="27" fillId="0" borderId="0" xfId="0" applyFont="1" applyBorder="1" applyAlignment="1">
      <alignment horizontal="right" vertical="center"/>
    </xf>
    <xf numFmtId="0" fontId="28" fillId="0" borderId="2" xfId="0" applyFont="1" applyBorder="1"/>
    <xf numFmtId="0" fontId="27" fillId="0" borderId="0" xfId="0" applyFont="1" applyBorder="1" applyAlignment="1" applyProtection="1">
      <alignment horizontal="right"/>
    </xf>
    <xf numFmtId="10" fontId="27" fillId="0" borderId="6" xfId="0" applyNumberFormat="1" applyFont="1" applyBorder="1" applyAlignment="1" applyProtection="1">
      <alignment horizontal="center" vertical="center"/>
    </xf>
    <xf numFmtId="0" fontId="28" fillId="0" borderId="11" xfId="0" applyFont="1" applyBorder="1"/>
    <xf numFmtId="0" fontId="28" fillId="0" borderId="9" xfId="0" applyFont="1" applyBorder="1" applyAlignment="1" applyProtection="1">
      <alignment horizontal="right" vertical="top" wrapText="1"/>
    </xf>
    <xf numFmtId="0" fontId="28" fillId="0" borderId="5" xfId="0" applyFont="1" applyBorder="1" applyAlignment="1" applyProtection="1">
      <alignment horizontal="right" vertical="top" wrapText="1"/>
    </xf>
    <xf numFmtId="0" fontId="28" fillId="0" borderId="12" xfId="0" applyFont="1" applyBorder="1" applyAlignment="1" applyProtection="1">
      <alignment horizontal="right" vertical="top" wrapText="1"/>
    </xf>
    <xf numFmtId="0" fontId="28" fillId="0" borderId="0" xfId="0" applyFont="1" applyBorder="1" applyAlignment="1" applyProtection="1">
      <alignment horizontal="right" vertical="top" wrapText="1"/>
    </xf>
    <xf numFmtId="1" fontId="28" fillId="0" borderId="3" xfId="0" applyNumberFormat="1" applyFont="1" applyBorder="1" applyAlignment="1" applyProtection="1">
      <alignment horizontal="left" vertical="top" wrapText="1"/>
    </xf>
    <xf numFmtId="0" fontId="28" fillId="0" borderId="13" xfId="0" applyFont="1" applyBorder="1" applyProtection="1"/>
    <xf numFmtId="0" fontId="28" fillId="0" borderId="1" xfId="0" applyFont="1" applyBorder="1" applyProtection="1"/>
    <xf numFmtId="0" fontId="28" fillId="0" borderId="1" xfId="0" applyFont="1" applyBorder="1" applyAlignment="1" applyProtection="1">
      <alignment horizontal="right"/>
    </xf>
    <xf numFmtId="0" fontId="31" fillId="0" borderId="6" xfId="0" applyFont="1" applyBorder="1" applyAlignment="1">
      <alignment horizontal="center" vertical="center" wrapText="1"/>
    </xf>
    <xf numFmtId="0" fontId="28" fillId="0" borderId="0" xfId="0" applyFont="1" applyBorder="1" applyAlignment="1" applyProtection="1">
      <alignment horizontal="left" wrapText="1"/>
      <protection locked="0"/>
    </xf>
    <xf numFmtId="0" fontId="31" fillId="0" borderId="0" xfId="0" applyFont="1" applyAlignment="1">
      <alignment wrapText="1"/>
    </xf>
    <xf numFmtId="0" fontId="34" fillId="0" borderId="17" xfId="0" applyFont="1" applyBorder="1" applyAlignment="1">
      <alignment horizontal="center" vertical="center" wrapText="1"/>
    </xf>
    <xf numFmtId="0" fontId="8" fillId="0" borderId="0" xfId="0" applyFont="1" applyBorder="1" applyAlignment="1" applyProtection="1">
      <alignment horizontal="left" vertical="top" wrapText="1"/>
      <protection locked="0"/>
    </xf>
    <xf numFmtId="0" fontId="0" fillId="0" borderId="0" xfId="0" applyAlignment="1">
      <alignment horizontal="left"/>
    </xf>
    <xf numFmtId="0" fontId="28" fillId="0" borderId="1" xfId="0" applyFont="1" applyBorder="1" applyAlignment="1" applyProtection="1">
      <alignment horizontal="left" vertical="top" wrapText="1"/>
    </xf>
    <xf numFmtId="0" fontId="28" fillId="0" borderId="1" xfId="0" applyFont="1" applyBorder="1" applyAlignment="1" applyProtection="1">
      <alignment horizontal="left" vertical="top" wrapText="1"/>
      <protection locked="0"/>
    </xf>
    <xf numFmtId="0" fontId="28" fillId="0" borderId="4" xfId="0" applyNumberFormat="1" applyFont="1" applyBorder="1" applyAlignment="1" applyProtection="1">
      <alignment horizontal="left" wrapText="1"/>
      <protection locked="0"/>
    </xf>
    <xf numFmtId="0" fontId="28" fillId="0" borderId="4" xfId="0" applyFont="1" applyBorder="1" applyAlignment="1" applyProtection="1">
      <alignment horizontal="left" vertical="top" wrapText="1"/>
      <protection locked="0"/>
    </xf>
    <xf numFmtId="0" fontId="27" fillId="0" borderId="0" xfId="0" applyFont="1" applyAlignment="1">
      <alignment horizontal="left" wrapText="1"/>
    </xf>
    <xf numFmtId="0" fontId="28" fillId="0" borderId="1" xfId="0" applyNumberFormat="1" applyFont="1" applyBorder="1" applyAlignment="1" applyProtection="1">
      <alignment horizontal="left" wrapText="1"/>
      <protection locked="0"/>
    </xf>
    <xf numFmtId="0" fontId="27" fillId="0" borderId="0" xfId="0" applyFont="1" applyAlignment="1">
      <alignment horizontal="left"/>
    </xf>
    <xf numFmtId="165" fontId="28" fillId="0" borderId="0" xfId="0" applyNumberFormat="1" applyFont="1" applyBorder="1" applyAlignment="1" applyProtection="1">
      <alignment horizontal="left" wrapText="1"/>
    </xf>
    <xf numFmtId="0" fontId="27" fillId="0" borderId="0" xfId="0" applyFont="1" applyAlignment="1">
      <alignment horizontal="left" vertical="top" wrapText="1"/>
    </xf>
    <xf numFmtId="0" fontId="8" fillId="0" borderId="9" xfId="0" applyFont="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12"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2" xfId="0" applyFont="1" applyBorder="1" applyAlignment="1" applyProtection="1">
      <alignment horizontal="left" vertical="top" wrapText="1"/>
      <protection locked="0"/>
    </xf>
    <xf numFmtId="0" fontId="8" fillId="0" borderId="13" xfId="0"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0" fillId="0" borderId="0" xfId="0" applyAlignment="1">
      <alignment horizontal="center"/>
    </xf>
    <xf numFmtId="0" fontId="23" fillId="0" borderId="0" xfId="0" applyFont="1" applyAlignment="1">
      <alignment horizontal="left" wrapText="1"/>
    </xf>
    <xf numFmtId="0" fontId="9" fillId="0" borderId="4" xfId="0" applyFont="1" applyBorder="1" applyAlignment="1" applyProtection="1">
      <alignment horizontal="left" wrapText="1"/>
      <protection locked="0"/>
    </xf>
    <xf numFmtId="0" fontId="27" fillId="13" borderId="0" xfId="0" applyFont="1" applyFill="1" applyAlignment="1">
      <alignment horizontal="center"/>
    </xf>
    <xf numFmtId="0" fontId="9" fillId="0" borderId="1" xfId="0" applyFont="1" applyBorder="1" applyAlignment="1" applyProtection="1">
      <alignment horizontal="left" wrapText="1"/>
      <protection locked="0"/>
    </xf>
    <xf numFmtId="0" fontId="4" fillId="13" borderId="0" xfId="0" applyFont="1" applyFill="1" applyAlignment="1">
      <alignment horizontal="center"/>
    </xf>
    <xf numFmtId="0" fontId="26" fillId="0" borderId="0" xfId="0" applyFont="1" applyAlignment="1">
      <alignment horizontal="center" vertical="top" wrapText="1"/>
    </xf>
    <xf numFmtId="0" fontId="6" fillId="0" borderId="4" xfId="0" applyFont="1" applyBorder="1" applyAlignment="1" applyProtection="1">
      <alignment horizontal="left" wrapText="1"/>
      <protection locked="0"/>
    </xf>
    <xf numFmtId="0" fontId="27" fillId="5" borderId="3" xfId="0" applyFont="1" applyFill="1" applyBorder="1" applyAlignment="1">
      <alignment horizontal="center"/>
    </xf>
    <xf numFmtId="0" fontId="28" fillId="0" borderId="1" xfId="0" applyFont="1" applyBorder="1" applyAlignment="1" applyProtection="1">
      <alignment horizontal="left" wrapText="1"/>
      <protection locked="0"/>
    </xf>
    <xf numFmtId="0" fontId="27" fillId="0" borderId="0" xfId="0" applyFont="1" applyBorder="1" applyAlignment="1">
      <alignment horizontal="left"/>
    </xf>
    <xf numFmtId="0" fontId="30" fillId="0" borderId="0" xfId="1" applyFont="1"/>
    <xf numFmtId="0" fontId="27" fillId="0" borderId="1" xfId="0" applyFont="1" applyBorder="1" applyAlignment="1">
      <alignment horizontal="left"/>
    </xf>
    <xf numFmtId="0" fontId="28" fillId="0" borderId="9" xfId="0" applyFont="1" applyBorder="1" applyAlignment="1" applyProtection="1">
      <alignment horizontal="left" vertical="top" wrapText="1"/>
      <protection locked="0"/>
    </xf>
    <xf numFmtId="0" fontId="28" fillId="0" borderId="5" xfId="0" applyFont="1" applyBorder="1" applyAlignment="1" applyProtection="1">
      <alignment horizontal="left" vertical="top" wrapText="1"/>
      <protection locked="0"/>
    </xf>
    <xf numFmtId="0" fontId="28" fillId="0" borderId="10" xfId="0" applyFont="1" applyBorder="1" applyAlignment="1" applyProtection="1">
      <alignment horizontal="left" vertical="top" wrapText="1"/>
      <protection locked="0"/>
    </xf>
    <xf numFmtId="0" fontId="28" fillId="0" borderId="12" xfId="0" applyFont="1" applyBorder="1" applyAlignment="1" applyProtection="1">
      <alignment horizontal="left" vertical="top" wrapText="1"/>
      <protection locked="0"/>
    </xf>
    <xf numFmtId="0" fontId="28" fillId="0" borderId="0" xfId="0" applyFont="1" applyBorder="1" applyAlignment="1" applyProtection="1">
      <alignment horizontal="left" vertical="top" wrapText="1"/>
      <protection locked="0"/>
    </xf>
    <xf numFmtId="0" fontId="28" fillId="0" borderId="2" xfId="0" applyFont="1" applyBorder="1" applyAlignment="1" applyProtection="1">
      <alignment horizontal="left" vertical="top" wrapText="1"/>
      <protection locked="0"/>
    </xf>
    <xf numFmtId="0" fontId="28" fillId="0" borderId="13" xfId="0" applyFont="1" applyBorder="1" applyAlignment="1" applyProtection="1">
      <alignment horizontal="left" vertical="top" wrapText="1"/>
      <protection locked="0"/>
    </xf>
    <xf numFmtId="0" fontId="28" fillId="0" borderId="11" xfId="0" applyFont="1" applyBorder="1" applyAlignment="1" applyProtection="1">
      <alignment horizontal="left" vertical="top" wrapText="1"/>
      <protection locked="0"/>
    </xf>
    <xf numFmtId="0" fontId="28" fillId="0" borderId="0" xfId="0" applyFont="1" applyAlignment="1">
      <alignment horizontal="center"/>
    </xf>
    <xf numFmtId="0" fontId="28" fillId="0" borderId="4" xfId="0" applyFont="1" applyBorder="1" applyAlignment="1" applyProtection="1">
      <alignment horizontal="left" vertical="top" wrapText="1"/>
    </xf>
    <xf numFmtId="0" fontId="27" fillId="13" borderId="0" xfId="0" applyFont="1" applyFill="1" applyAlignment="1">
      <alignment horizontal="center" wrapText="1"/>
    </xf>
    <xf numFmtId="0" fontId="27" fillId="5" borderId="8" xfId="0" applyFont="1" applyFill="1" applyBorder="1" applyAlignment="1">
      <alignment horizontal="center"/>
    </xf>
    <xf numFmtId="0" fontId="27" fillId="5" borderId="15" xfId="0" applyFont="1" applyFill="1" applyBorder="1" applyAlignment="1">
      <alignment horizontal="center"/>
    </xf>
    <xf numFmtId="0" fontId="27" fillId="5" borderId="16" xfId="0" applyFont="1" applyFill="1" applyBorder="1" applyAlignment="1">
      <alignment horizontal="center"/>
    </xf>
    <xf numFmtId="0" fontId="27" fillId="0" borderId="4" xfId="0" applyFont="1" applyBorder="1" applyAlignment="1">
      <alignment horizontal="left" vertical="top" wrapText="1"/>
    </xf>
    <xf numFmtId="0" fontId="0" fillId="0" borderId="0" xfId="0" applyBorder="1" applyAlignment="1">
      <alignment horizontal="center"/>
    </xf>
    <xf numFmtId="0" fontId="27" fillId="0" borderId="0" xfId="0" applyFont="1" applyBorder="1" applyAlignment="1" applyProtection="1">
      <alignment horizontal="left" vertical="top" wrapText="1"/>
    </xf>
    <xf numFmtId="0" fontId="33" fillId="6" borderId="3" xfId="0" applyFont="1" applyFill="1" applyBorder="1" applyAlignment="1">
      <alignment horizontal="center"/>
    </xf>
    <xf numFmtId="0" fontId="27" fillId="0" borderId="0" xfId="0" applyFont="1" applyAlignment="1">
      <alignment horizontal="left" vertical="center"/>
    </xf>
    <xf numFmtId="0" fontId="27" fillId="0" borderId="1" xfId="0" applyFont="1" applyBorder="1" applyAlignment="1">
      <alignment horizontal="left" wrapText="1"/>
    </xf>
    <xf numFmtId="0" fontId="27" fillId="0" borderId="4" xfId="0" applyFont="1" applyBorder="1" applyAlignment="1">
      <alignment horizontal="left"/>
    </xf>
    <xf numFmtId="0" fontId="28" fillId="12" borderId="7" xfId="0" applyFont="1" applyFill="1" applyBorder="1" applyAlignment="1" applyProtection="1">
      <alignment horizontal="center" vertical="center" wrapText="1"/>
      <protection locked="0"/>
    </xf>
    <xf numFmtId="0" fontId="28" fillId="12" borderId="4" xfId="0" applyFont="1" applyFill="1" applyBorder="1" applyAlignment="1" applyProtection="1">
      <alignment horizontal="center" vertical="center" wrapText="1"/>
      <protection locked="0"/>
    </xf>
    <xf numFmtId="0" fontId="28" fillId="12" borderId="18" xfId="0" applyFont="1" applyFill="1" applyBorder="1" applyAlignment="1" applyProtection="1">
      <alignment horizontal="center" vertical="center" wrapText="1"/>
      <protection locked="0"/>
    </xf>
    <xf numFmtId="0" fontId="33" fillId="6" borderId="8" xfId="0" applyFont="1" applyFill="1" applyBorder="1" applyAlignment="1" applyProtection="1">
      <alignment horizontal="center"/>
    </xf>
    <xf numFmtId="0" fontId="33" fillId="6" borderId="15" xfId="0" applyFont="1" applyFill="1" applyBorder="1" applyAlignment="1" applyProtection="1">
      <alignment horizontal="center"/>
    </xf>
    <xf numFmtId="0" fontId="33" fillId="6" borderId="16" xfId="0" applyFont="1" applyFill="1" applyBorder="1" applyAlignment="1" applyProtection="1">
      <alignment horizontal="center"/>
    </xf>
    <xf numFmtId="0" fontId="28" fillId="12" borderId="9" xfId="0" applyFont="1" applyFill="1" applyBorder="1" applyAlignment="1" applyProtection="1">
      <alignment horizontal="center" vertical="center" wrapText="1"/>
      <protection locked="0"/>
    </xf>
    <xf numFmtId="0" fontId="28" fillId="12" borderId="5" xfId="0" applyFont="1" applyFill="1" applyBorder="1" applyAlignment="1" applyProtection="1">
      <alignment horizontal="center" vertical="center" wrapText="1"/>
      <protection locked="0"/>
    </xf>
    <xf numFmtId="0" fontId="28" fillId="12" borderId="10" xfId="0" applyFont="1" applyFill="1" applyBorder="1" applyAlignment="1" applyProtection="1">
      <alignment horizontal="center" vertical="center" wrapText="1"/>
      <protection locked="0"/>
    </xf>
    <xf numFmtId="0" fontId="28" fillId="12" borderId="3" xfId="0" applyFont="1" applyFill="1" applyBorder="1" applyAlignment="1" applyProtection="1">
      <alignment horizontal="center" vertical="center" wrapText="1"/>
      <protection locked="0"/>
    </xf>
    <xf numFmtId="0" fontId="28" fillId="0" borderId="9" xfId="0" applyFont="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28" fillId="0" borderId="10" xfId="0" applyFont="1" applyBorder="1" applyAlignment="1" applyProtection="1">
      <alignment horizontal="center" vertical="center" wrapText="1"/>
      <protection locked="0"/>
    </xf>
    <xf numFmtId="0" fontId="27" fillId="0" borderId="0" xfId="0" applyFont="1" applyAlignment="1" applyProtection="1">
      <alignment horizontal="left"/>
    </xf>
    <xf numFmtId="0" fontId="27" fillId="0" borderId="1" xfId="0" applyFont="1" applyBorder="1" applyAlignment="1">
      <alignment horizontal="center" wrapText="1"/>
    </xf>
    <xf numFmtId="0" fontId="27" fillId="2" borderId="7"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18" xfId="0" applyFont="1" applyFill="1" applyBorder="1" applyAlignment="1">
      <alignment horizontal="center" vertical="center"/>
    </xf>
    <xf numFmtId="0" fontId="4" fillId="0" borderId="0" xfId="0" applyFont="1" applyBorder="1" applyAlignment="1" applyProtection="1">
      <alignment horizontal="left"/>
    </xf>
    <xf numFmtId="0" fontId="33" fillId="6" borderId="8" xfId="0" applyFont="1" applyFill="1" applyBorder="1" applyAlignment="1">
      <alignment horizontal="center"/>
    </xf>
    <xf numFmtId="0" fontId="33" fillId="6" borderId="15" xfId="0" applyFont="1" applyFill="1" applyBorder="1" applyAlignment="1">
      <alignment horizontal="center"/>
    </xf>
    <xf numFmtId="0" fontId="33" fillId="6" borderId="32" xfId="0" applyFont="1" applyFill="1" applyBorder="1" applyAlignment="1">
      <alignment horizontal="center"/>
    </xf>
    <xf numFmtId="0" fontId="27" fillId="0" borderId="0" xfId="0" applyFont="1" applyBorder="1" applyAlignment="1" applyProtection="1">
      <alignment horizontal="left"/>
    </xf>
    <xf numFmtId="0" fontId="27" fillId="7" borderId="7" xfId="0" applyFont="1" applyFill="1" applyBorder="1" applyAlignment="1">
      <alignment horizontal="center"/>
    </xf>
    <xf numFmtId="0" fontId="27" fillId="7" borderId="4" xfId="0" applyFont="1" applyFill="1" applyBorder="1" applyAlignment="1">
      <alignment horizontal="center"/>
    </xf>
    <xf numFmtId="0" fontId="27" fillId="7" borderId="18" xfId="0" applyFont="1" applyFill="1" applyBorder="1" applyAlignment="1">
      <alignment horizontal="center"/>
    </xf>
    <xf numFmtId="0" fontId="33" fillId="6" borderId="7" xfId="0" applyFont="1" applyFill="1" applyBorder="1" applyAlignment="1">
      <alignment horizontal="center"/>
    </xf>
    <xf numFmtId="0" fontId="33" fillId="6" borderId="4" xfId="0" applyFont="1" applyFill="1" applyBorder="1" applyAlignment="1">
      <alignment horizontal="center"/>
    </xf>
    <xf numFmtId="0" fontId="33" fillId="6" borderId="18" xfId="0" applyFont="1" applyFill="1" applyBorder="1" applyAlignment="1">
      <alignment horizontal="center"/>
    </xf>
    <xf numFmtId="0" fontId="33" fillId="0" borderId="1" xfId="0" applyFont="1" applyBorder="1" applyAlignment="1">
      <alignment horizontal="left" wrapText="1"/>
    </xf>
    <xf numFmtId="0" fontId="27" fillId="0" borderId="1" xfId="0" applyFont="1" applyBorder="1" applyAlignment="1">
      <alignment horizontal="center" vertical="center"/>
    </xf>
    <xf numFmtId="0" fontId="28" fillId="0" borderId="3" xfId="0" applyFont="1" applyBorder="1" applyAlignment="1" applyProtection="1">
      <alignment horizontal="left" vertical="top" wrapText="1"/>
      <protection locked="0"/>
    </xf>
    <xf numFmtId="0" fontId="27" fillId="0" borderId="13" xfId="0" applyFont="1" applyBorder="1" applyAlignment="1" applyProtection="1">
      <alignment horizontal="left" vertical="center" wrapText="1"/>
    </xf>
    <xf numFmtId="0" fontId="27" fillId="0" borderId="1" xfId="0" applyFont="1" applyBorder="1" applyAlignment="1" applyProtection="1">
      <alignment horizontal="left" vertical="center" wrapText="1"/>
    </xf>
    <xf numFmtId="0" fontId="28" fillId="0" borderId="9" xfId="0" applyFont="1" applyBorder="1" applyAlignment="1">
      <alignment horizontal="center"/>
    </xf>
    <xf numFmtId="0" fontId="28" fillId="0" borderId="5" xfId="0" applyFont="1" applyBorder="1" applyAlignment="1">
      <alignment horizontal="center"/>
    </xf>
    <xf numFmtId="0" fontId="27" fillId="0" borderId="8" xfId="0" applyFont="1" applyBorder="1" applyAlignment="1">
      <alignment horizontal="center"/>
    </xf>
    <xf numFmtId="0" fontId="27" fillId="0" borderId="15" xfId="0" applyFont="1" applyBorder="1" applyAlignment="1">
      <alignment horizontal="center"/>
    </xf>
    <xf numFmtId="0" fontId="27" fillId="0" borderId="16" xfId="0" applyFont="1" applyBorder="1" applyAlignment="1">
      <alignment horizontal="center"/>
    </xf>
    <xf numFmtId="0" fontId="28" fillId="0" borderId="7" xfId="0" applyFont="1" applyBorder="1" applyAlignment="1" applyProtection="1">
      <alignment horizontal="left" vertical="top" wrapText="1"/>
      <protection locked="0"/>
    </xf>
    <xf numFmtId="0" fontId="32" fillId="0" borderId="20" xfId="0" applyFont="1" applyBorder="1" applyAlignment="1">
      <alignment horizontal="center"/>
    </xf>
    <xf numFmtId="0" fontId="32" fillId="0" borderId="0" xfId="0" applyFont="1" applyBorder="1" applyAlignment="1">
      <alignment horizontal="center"/>
    </xf>
    <xf numFmtId="0" fontId="33" fillId="8" borderId="21"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2"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0"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4" xfId="0" applyFont="1" applyFill="1" applyBorder="1" applyAlignment="1">
      <alignment horizontal="center" vertical="center" wrapText="1"/>
    </xf>
    <xf numFmtId="0" fontId="33" fillId="8" borderId="25" xfId="0" applyFont="1" applyFill="1" applyBorder="1" applyAlignment="1">
      <alignment horizontal="center" vertical="center" wrapText="1"/>
    </xf>
    <xf numFmtId="0" fontId="33" fillId="8" borderId="26" xfId="0" applyFont="1" applyFill="1" applyBorder="1" applyAlignment="1">
      <alignment horizontal="center" vertical="center" wrapText="1"/>
    </xf>
    <xf numFmtId="0" fontId="27" fillId="0" borderId="5" xfId="0" applyFont="1" applyBorder="1" applyAlignment="1">
      <alignment horizontal="left" vertical="center" wrapText="1"/>
    </xf>
    <xf numFmtId="0" fontId="28" fillId="0" borderId="4" xfId="0" applyFont="1" applyBorder="1" applyAlignment="1" applyProtection="1">
      <alignment horizontal="left"/>
      <protection locked="0"/>
    </xf>
    <xf numFmtId="0" fontId="28" fillId="0" borderId="1" xfId="0" applyFont="1" applyBorder="1" applyAlignment="1" applyProtection="1">
      <alignment horizontal="left"/>
      <protection locked="0"/>
    </xf>
    <xf numFmtId="0" fontId="27" fillId="0" borderId="4" xfId="0" applyFont="1" applyBorder="1" applyAlignment="1">
      <alignment horizontal="left" vertical="center" wrapText="1"/>
    </xf>
    <xf numFmtId="0" fontId="28" fillId="0" borderId="0" xfId="0" applyFont="1" applyBorder="1" applyAlignment="1">
      <alignment horizontal="center"/>
    </xf>
    <xf numFmtId="0" fontId="27" fillId="0" borderId="4" xfId="0" applyFont="1" applyBorder="1" applyAlignment="1">
      <alignment horizontal="left" wrapText="1"/>
    </xf>
    <xf numFmtId="0" fontId="9" fillId="0" borderId="4" xfId="0" applyFont="1" applyBorder="1" applyAlignment="1" applyProtection="1">
      <alignment horizontal="left" wrapText="1"/>
    </xf>
    <xf numFmtId="0" fontId="0" fillId="0" borderId="1" xfId="0" applyFont="1" applyBorder="1" applyAlignment="1" applyProtection="1">
      <alignment horizontal="left" wrapText="1"/>
    </xf>
    <xf numFmtId="0" fontId="14" fillId="0" borderId="0" xfId="0" applyFont="1" applyAlignment="1">
      <alignment horizontal="right" vertical="top" wrapText="1"/>
    </xf>
    <xf numFmtId="0" fontId="11" fillId="0" borderId="0" xfId="0" applyFont="1" applyAlignment="1">
      <alignment horizontal="center"/>
    </xf>
    <xf numFmtId="0" fontId="3" fillId="4" borderId="0" xfId="0" applyFont="1" applyFill="1" applyAlignment="1">
      <alignment horizontal="center"/>
    </xf>
    <xf numFmtId="0" fontId="9" fillId="0" borderId="1" xfId="0" applyFont="1" applyBorder="1" applyAlignment="1" applyProtection="1">
      <alignment horizontal="left" wrapText="1"/>
    </xf>
    <xf numFmtId="0" fontId="6" fillId="0" borderId="1" xfId="0" applyFont="1" applyBorder="1" applyAlignment="1">
      <alignment horizontal="left" vertical="top" wrapText="1"/>
    </xf>
    <xf numFmtId="0" fontId="0" fillId="0" borderId="4" xfId="0" applyFont="1" applyBorder="1" applyAlignment="1" applyProtection="1">
      <alignment horizontal="left" wrapText="1"/>
    </xf>
    <xf numFmtId="0" fontId="9" fillId="0" borderId="0" xfId="0" applyFont="1" applyAlignment="1">
      <alignment horizontal="center" wrapText="1"/>
    </xf>
    <xf numFmtId="0" fontId="4" fillId="0" borderId="0" xfId="0" applyFont="1" applyAlignment="1">
      <alignment horizontal="left"/>
    </xf>
    <xf numFmtId="0" fontId="7" fillId="0" borderId="9" xfId="0" applyFont="1" applyBorder="1" applyAlignment="1">
      <alignment horizontal="left" vertical="top" wrapText="1"/>
    </xf>
    <xf numFmtId="0" fontId="7" fillId="0" borderId="5" xfId="0" applyFont="1" applyBorder="1" applyAlignment="1">
      <alignment horizontal="left" vertical="top" wrapText="1"/>
    </xf>
    <xf numFmtId="0" fontId="7" fillId="0" borderId="10" xfId="0" applyFont="1" applyBorder="1" applyAlignment="1">
      <alignment horizontal="left" vertical="top" wrapText="1"/>
    </xf>
    <xf numFmtId="0" fontId="7" fillId="0" borderId="12" xfId="0" applyFont="1" applyBorder="1" applyAlignment="1">
      <alignment horizontal="left" vertical="top" wrapText="1"/>
    </xf>
    <xf numFmtId="0" fontId="7" fillId="0" borderId="0" xfId="0" applyFont="1" applyBorder="1" applyAlignment="1">
      <alignment horizontal="left" vertical="top" wrapText="1"/>
    </xf>
    <xf numFmtId="0" fontId="7" fillId="0" borderId="2" xfId="0" applyFont="1" applyBorder="1" applyAlignment="1">
      <alignment horizontal="left" vertical="top" wrapText="1"/>
    </xf>
    <xf numFmtId="0" fontId="7" fillId="0" borderId="13" xfId="0" applyFont="1" applyBorder="1" applyAlignment="1">
      <alignment horizontal="left" vertical="top" wrapText="1"/>
    </xf>
    <xf numFmtId="0" fontId="7" fillId="0" borderId="1" xfId="0" applyFont="1" applyBorder="1" applyAlignment="1">
      <alignment horizontal="left" vertical="top" wrapText="1"/>
    </xf>
    <xf numFmtId="0" fontId="7" fillId="0" borderId="11" xfId="0" applyFont="1" applyBorder="1" applyAlignment="1">
      <alignment horizontal="left" vertical="top" wrapText="1"/>
    </xf>
    <xf numFmtId="0" fontId="3" fillId="4" borderId="0" xfId="0" applyFont="1" applyFill="1" applyAlignment="1">
      <alignment horizontal="center" wrapText="1"/>
    </xf>
    <xf numFmtId="0" fontId="10" fillId="0" borderId="0" xfId="0" applyFont="1" applyAlignment="1">
      <alignment horizontal="left"/>
    </xf>
    <xf numFmtId="0" fontId="4" fillId="0" borderId="0" xfId="0" applyFont="1" applyAlignment="1">
      <alignment horizontal="right"/>
    </xf>
    <xf numFmtId="0" fontId="35" fillId="0" borderId="0" xfId="0" applyFont="1" applyBorder="1" applyAlignment="1">
      <alignment horizontal="left" wrapText="1"/>
    </xf>
    <xf numFmtId="0" fontId="35" fillId="0" borderId="0" xfId="0" applyFont="1" applyAlignment="1">
      <alignment horizontal="right" vertical="top" wrapText="1"/>
    </xf>
    <xf numFmtId="0" fontId="28" fillId="0" borderId="0" xfId="0" applyFont="1" applyBorder="1" applyAlignment="1" applyProtection="1">
      <alignment vertical="top"/>
      <protection locked="0"/>
    </xf>
  </cellXfs>
  <cellStyles count="3">
    <cellStyle name="Hipervínculo" xfId="1" builtinId="8"/>
    <cellStyle name="Normal" xfId="0" builtinId="0"/>
    <cellStyle name="Normal 2" xfId="2"/>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89CC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0</xdr:rowOff>
    </xdr:from>
    <xdr:to>
      <xdr:col>3</xdr:col>
      <xdr:colOff>38100</xdr:colOff>
      <xdr:row>2</xdr:row>
      <xdr:rowOff>245452</xdr:rowOff>
    </xdr:to>
    <xdr:pic>
      <xdr:nvPicPr>
        <xdr:cNvPr id="10274" name="Picture 1" descr="logo FTM.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9825" y="0"/>
          <a:ext cx="13620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1066800</xdr:colOff>
      <xdr:row>1</xdr:row>
      <xdr:rowOff>0</xdr:rowOff>
    </xdr:from>
    <xdr:to>
      <xdr:col>3</xdr:col>
      <xdr:colOff>428625</xdr:colOff>
      <xdr:row>3</xdr:row>
      <xdr:rowOff>316111</xdr:rowOff>
    </xdr:to>
    <xdr:sp macro="" textlink="">
      <xdr:nvSpPr>
        <xdr:cNvPr id="7176" name="Object 8" hidden="1">
          <a:extLst>
            <a:ext uri="{63B3BB69-23CF-44E3-9099-C40C66FF867C}">
              <a14:compatExt xmlns:a14="http://schemas.microsoft.com/office/drawing/2010/main" spid="_x0000_s7176"/>
            </a:ext>
          </a:extLst>
        </xdr:cNvPr>
        <xdr:cNvSpPr/>
      </xdr:nvSpPr>
      <xdr:spPr>
        <a:xfrm>
          <a:off x="0" y="0"/>
          <a:ext cx="0" cy="0"/>
        </a:xfrm>
        <a:prstGeom prst="rect">
          <a:avLst/>
        </a:prstGeom>
      </xdr:spPr>
    </xdr:sp>
    <xdr:clientData/>
  </xdr:twoCellAnchor>
  <xdr:oneCellAnchor>
    <xdr:from>
      <xdr:col>2</xdr:col>
      <xdr:colOff>1066800</xdr:colOff>
      <xdr:row>6</xdr:row>
      <xdr:rowOff>0</xdr:rowOff>
    </xdr:from>
    <xdr:ext cx="857250" cy="687586"/>
    <xdr:sp macro="" textlink="">
      <xdr:nvSpPr>
        <xdr:cNvPr id="5" name="Object 8" hidden="1">
          <a:extLst>
            <a:ext uri="{63B3BB69-23CF-44E3-9099-C40C66FF867C}">
              <a14:compatExt xmlns:a14="http://schemas.microsoft.com/office/drawing/2010/main" spid="_x0000_s7176"/>
            </a:ext>
          </a:extLst>
        </xdr:cNvPr>
        <xdr:cNvSpPr/>
      </xdr:nvSpPr>
      <xdr:spPr>
        <a:xfrm>
          <a:off x="5114925" y="200025"/>
          <a:ext cx="857250" cy="687586"/>
        </a:xfrm>
        <a:prstGeom prst="rect">
          <a:avLst/>
        </a:prstGeom>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590550</xdr:colOff>
      <xdr:row>0</xdr:row>
      <xdr:rowOff>0</xdr:rowOff>
    </xdr:from>
    <xdr:to>
      <xdr:col>3</xdr:col>
      <xdr:colOff>38100</xdr:colOff>
      <xdr:row>3</xdr:row>
      <xdr:rowOff>47625</xdr:rowOff>
    </xdr:to>
    <xdr:pic>
      <xdr:nvPicPr>
        <xdr:cNvPr id="2" name="Picture 1" descr="logo FTM.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9825" y="0"/>
          <a:ext cx="13620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tm.org.mx/descargas/AP_FTM.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4.bin"/><Relationship Id="rId1" Type="http://schemas.openxmlformats.org/officeDocument/2006/relationships/hyperlink" Target="https://ftm.org.mx/descargas/evidencias.pdf" TargetMode="Externa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78"/>
  <sheetViews>
    <sheetView showGridLines="0" showRowColHeaders="0" tabSelected="1" zoomScale="130" zoomScaleNormal="130" workbookViewId="0">
      <selection activeCell="B11" sqref="B11:F11"/>
    </sheetView>
  </sheetViews>
  <sheetFormatPr baseColWidth="10" defaultRowHeight="15.75" x14ac:dyDescent="0.25"/>
  <cols>
    <col min="1" max="1" width="23.875" customWidth="1"/>
    <col min="2" max="2" width="11.125" customWidth="1"/>
    <col min="3" max="3" width="14" customWidth="1"/>
    <col min="4" max="4" width="9.125" customWidth="1"/>
    <col min="5" max="5" width="9.375" customWidth="1"/>
    <col min="6" max="6" width="13.5" customWidth="1"/>
  </cols>
  <sheetData>
    <row r="1" spans="1:9" x14ac:dyDescent="0.25">
      <c r="A1" s="186"/>
      <c r="B1" s="186"/>
      <c r="C1" s="186"/>
      <c r="D1" s="186"/>
      <c r="E1" s="186"/>
      <c r="F1" s="186"/>
    </row>
    <row r="2" spans="1:9" x14ac:dyDescent="0.25">
      <c r="A2" s="186"/>
      <c r="B2" s="186"/>
      <c r="C2" s="186"/>
      <c r="D2" s="186"/>
      <c r="E2" s="186"/>
      <c r="F2" s="186"/>
    </row>
    <row r="3" spans="1:9" ht="21.75" customHeight="1" x14ac:dyDescent="0.25">
      <c r="A3" s="186"/>
      <c r="B3" s="186"/>
      <c r="C3" s="186"/>
      <c r="D3" s="186"/>
      <c r="E3" s="186"/>
      <c r="F3" s="186"/>
    </row>
    <row r="4" spans="1:9" ht="12" customHeight="1" x14ac:dyDescent="0.25">
      <c r="A4" s="192" t="s">
        <v>185</v>
      </c>
      <c r="B4" s="192"/>
      <c r="C4" s="192"/>
      <c r="D4" s="192"/>
      <c r="E4" s="192"/>
      <c r="F4" s="192"/>
    </row>
    <row r="5" spans="1:9" x14ac:dyDescent="0.25">
      <c r="A5" s="192"/>
      <c r="B5" s="192"/>
      <c r="C5" s="192"/>
      <c r="D5" s="192"/>
      <c r="E5" s="192"/>
      <c r="F5" s="192"/>
      <c r="G5" s="25" t="s">
        <v>187</v>
      </c>
    </row>
    <row r="6" spans="1:9" ht="15" customHeight="1" x14ac:dyDescent="0.25">
      <c r="A6" s="187" t="s">
        <v>183</v>
      </c>
      <c r="B6" s="187"/>
      <c r="C6" s="187"/>
      <c r="D6" s="187"/>
      <c r="E6" s="187"/>
      <c r="F6" s="187"/>
      <c r="G6" s="25" t="s">
        <v>53</v>
      </c>
    </row>
    <row r="7" spans="1:9" ht="15" customHeight="1" x14ac:dyDescent="0.25">
      <c r="A7" s="187"/>
      <c r="B7" s="187"/>
      <c r="C7" s="187"/>
      <c r="D7" s="187"/>
      <c r="E7" s="187"/>
      <c r="F7" s="187"/>
      <c r="G7" s="25"/>
    </row>
    <row r="8" spans="1:9" x14ac:dyDescent="0.25">
      <c r="A8" s="187"/>
      <c r="B8" s="187"/>
      <c r="C8" s="187"/>
      <c r="D8" s="187"/>
      <c r="E8" s="187"/>
      <c r="F8" s="187"/>
    </row>
    <row r="9" spans="1:9" x14ac:dyDescent="0.25">
      <c r="A9" s="12"/>
      <c r="B9" s="12"/>
      <c r="C9" s="12"/>
      <c r="D9" s="12"/>
      <c r="E9" s="12"/>
      <c r="F9" s="12"/>
      <c r="H9" s="36"/>
      <c r="I9" s="36"/>
    </row>
    <row r="10" spans="1:9" x14ac:dyDescent="0.25">
      <c r="A10" s="189" t="s">
        <v>159</v>
      </c>
      <c r="B10" s="189"/>
      <c r="C10" s="189"/>
      <c r="D10" s="189"/>
      <c r="E10" s="189"/>
      <c r="F10" s="189"/>
    </row>
    <row r="11" spans="1:9" x14ac:dyDescent="0.25">
      <c r="A11" s="46" t="s">
        <v>158</v>
      </c>
      <c r="B11" s="190"/>
      <c r="C11" s="190"/>
      <c r="D11" s="190"/>
      <c r="E11" s="190"/>
      <c r="F11" s="190"/>
    </row>
    <row r="12" spans="1:9" ht="27.75" customHeight="1" x14ac:dyDescent="0.25">
      <c r="A12" s="300" t="s">
        <v>192</v>
      </c>
      <c r="B12" s="193"/>
      <c r="C12" s="188"/>
      <c r="D12" s="188"/>
      <c r="E12" s="188"/>
      <c r="F12" s="188"/>
    </row>
    <row r="13" spans="1:9" x14ac:dyDescent="0.25">
      <c r="A13" s="46" t="s">
        <v>5</v>
      </c>
      <c r="B13" s="188"/>
      <c r="C13" s="188"/>
      <c r="D13" s="188"/>
      <c r="E13" s="188"/>
      <c r="F13" s="188"/>
    </row>
    <row r="14" spans="1:9" x14ac:dyDescent="0.25">
      <c r="A14" s="46" t="s">
        <v>6</v>
      </c>
      <c r="B14" s="188"/>
      <c r="C14" s="188"/>
      <c r="D14" s="188"/>
      <c r="E14" s="188"/>
      <c r="F14" s="188"/>
    </row>
    <row r="15" spans="1:9" x14ac:dyDescent="0.25">
      <c r="A15" s="4"/>
      <c r="B15" s="16"/>
      <c r="C15" s="16"/>
      <c r="D15" s="16"/>
      <c r="E15" s="16"/>
      <c r="F15" s="37" t="s">
        <v>102</v>
      </c>
    </row>
    <row r="16" spans="1:9" x14ac:dyDescent="0.25">
      <c r="A16" s="189" t="s">
        <v>153</v>
      </c>
      <c r="B16" s="189"/>
      <c r="C16" s="189"/>
      <c r="D16" s="189"/>
      <c r="E16" s="189"/>
      <c r="F16" s="189"/>
    </row>
    <row r="17" spans="1:6" x14ac:dyDescent="0.25">
      <c r="A17" s="167"/>
      <c r="B17" s="167"/>
      <c r="C17" s="167"/>
      <c r="D17" s="167"/>
      <c r="E17" s="167"/>
      <c r="F17" s="167"/>
    </row>
    <row r="18" spans="1:6" x14ac:dyDescent="0.25">
      <c r="A18" s="47" t="s">
        <v>39</v>
      </c>
      <c r="B18" s="168">
        <f>B12</f>
        <v>0</v>
      </c>
      <c r="C18" s="168"/>
      <c r="D18" s="168"/>
      <c r="E18" s="168"/>
      <c r="F18" s="168"/>
    </row>
    <row r="19" spans="1:6" x14ac:dyDescent="0.25">
      <c r="A19" s="47" t="s">
        <v>40</v>
      </c>
      <c r="B19" s="169"/>
      <c r="C19" s="169"/>
      <c r="D19" s="169"/>
      <c r="E19" s="169"/>
      <c r="F19" s="169"/>
    </row>
    <row r="20" spans="1:6" ht="24.75" customHeight="1" x14ac:dyDescent="0.25">
      <c r="A20" s="47" t="s">
        <v>82</v>
      </c>
      <c r="B20" s="169"/>
      <c r="C20" s="169"/>
      <c r="D20" s="169"/>
      <c r="E20" s="169"/>
      <c r="F20" s="169"/>
    </row>
    <row r="21" spans="1:6" ht="24.75" customHeight="1" x14ac:dyDescent="0.25">
      <c r="A21" s="47" t="s">
        <v>81</v>
      </c>
      <c r="B21" s="169"/>
      <c r="C21" s="169"/>
      <c r="D21" s="169"/>
      <c r="E21" s="169"/>
      <c r="F21" s="169"/>
    </row>
    <row r="22" spans="1:6" x14ac:dyDescent="0.25">
      <c r="A22" s="47" t="s">
        <v>41</v>
      </c>
      <c r="B22" s="169"/>
      <c r="C22" s="169"/>
      <c r="D22" s="169"/>
      <c r="E22" s="169"/>
      <c r="F22" s="169"/>
    </row>
    <row r="23" spans="1:6" x14ac:dyDescent="0.25">
      <c r="A23" s="47" t="s">
        <v>42</v>
      </c>
      <c r="B23" s="169"/>
      <c r="C23" s="169"/>
      <c r="D23" s="169"/>
      <c r="E23" s="169"/>
      <c r="F23" s="169"/>
    </row>
    <row r="24" spans="1:6" x14ac:dyDescent="0.25">
      <c r="A24" s="47" t="s">
        <v>43</v>
      </c>
      <c r="B24" s="169"/>
      <c r="C24" s="169"/>
      <c r="D24" s="169"/>
      <c r="E24" s="169"/>
      <c r="F24" s="169"/>
    </row>
    <row r="25" spans="1:6" x14ac:dyDescent="0.25">
      <c r="A25" s="207"/>
      <c r="B25" s="207"/>
      <c r="C25" s="207"/>
      <c r="D25" s="207"/>
      <c r="E25" s="207"/>
      <c r="F25" s="207"/>
    </row>
    <row r="26" spans="1:6" x14ac:dyDescent="0.25">
      <c r="A26" s="47" t="s">
        <v>44</v>
      </c>
      <c r="B26" s="168">
        <f>B13</f>
        <v>0</v>
      </c>
      <c r="C26" s="168"/>
      <c r="D26" s="168"/>
      <c r="E26" s="168"/>
      <c r="F26" s="168"/>
    </row>
    <row r="27" spans="1:6" x14ac:dyDescent="0.25">
      <c r="A27" s="47" t="s">
        <v>54</v>
      </c>
      <c r="B27" s="171"/>
      <c r="C27" s="171"/>
      <c r="D27" s="171"/>
      <c r="E27" s="171"/>
      <c r="F27" s="171"/>
    </row>
    <row r="28" spans="1:6" x14ac:dyDescent="0.25">
      <c r="A28" s="47" t="s">
        <v>41</v>
      </c>
      <c r="B28" s="171"/>
      <c r="C28" s="171"/>
      <c r="D28" s="171"/>
      <c r="E28" s="171"/>
      <c r="F28" s="171"/>
    </row>
    <row r="29" spans="1:6" x14ac:dyDescent="0.25">
      <c r="A29" s="47" t="s">
        <v>45</v>
      </c>
      <c r="B29" s="171"/>
      <c r="C29" s="171"/>
      <c r="D29" s="171"/>
      <c r="E29" s="171"/>
      <c r="F29" s="171"/>
    </row>
    <row r="30" spans="1:6" x14ac:dyDescent="0.25">
      <c r="A30" s="47" t="s">
        <v>43</v>
      </c>
      <c r="B30" s="171"/>
      <c r="C30" s="171"/>
      <c r="D30" s="171"/>
      <c r="E30" s="171"/>
      <c r="F30" s="171"/>
    </row>
    <row r="31" spans="1:6" x14ac:dyDescent="0.25">
      <c r="A31" s="47" t="s">
        <v>46</v>
      </c>
      <c r="B31" s="208">
        <f>B14</f>
        <v>0</v>
      </c>
      <c r="C31" s="208"/>
      <c r="D31" s="208"/>
      <c r="E31" s="208"/>
      <c r="F31" s="208"/>
    </row>
    <row r="32" spans="1:6" x14ac:dyDescent="0.25">
      <c r="A32" s="47" t="s">
        <v>54</v>
      </c>
      <c r="B32" s="171"/>
      <c r="C32" s="171"/>
      <c r="D32" s="171"/>
      <c r="E32" s="171"/>
      <c r="F32" s="171"/>
    </row>
    <row r="33" spans="1:6" x14ac:dyDescent="0.25">
      <c r="A33" s="47" t="s">
        <v>41</v>
      </c>
      <c r="B33" s="171"/>
      <c r="C33" s="171"/>
      <c r="D33" s="171"/>
      <c r="E33" s="171"/>
      <c r="F33" s="171"/>
    </row>
    <row r="34" spans="1:6" x14ac:dyDescent="0.25">
      <c r="A34" s="47" t="s">
        <v>45</v>
      </c>
      <c r="B34" s="171"/>
      <c r="C34" s="171"/>
      <c r="D34" s="171"/>
      <c r="E34" s="171"/>
      <c r="F34" s="171"/>
    </row>
    <row r="35" spans="1:6" x14ac:dyDescent="0.25">
      <c r="A35" s="47" t="s">
        <v>43</v>
      </c>
      <c r="B35" s="171"/>
      <c r="C35" s="171"/>
      <c r="D35" s="171"/>
      <c r="E35" s="171"/>
      <c r="F35" s="171"/>
    </row>
    <row r="36" spans="1:6" x14ac:dyDescent="0.25">
      <c r="A36" s="10"/>
      <c r="B36" s="11"/>
      <c r="C36" s="11"/>
      <c r="D36" s="11"/>
      <c r="E36" s="11"/>
      <c r="F36" s="11"/>
    </row>
    <row r="37" spans="1:6" ht="11.25" customHeight="1" x14ac:dyDescent="0.25">
      <c r="A37" s="7"/>
      <c r="B37" s="13"/>
      <c r="C37" s="13"/>
      <c r="D37" s="13"/>
      <c r="E37" s="13"/>
      <c r="F37" s="13"/>
    </row>
    <row r="38" spans="1:6" x14ac:dyDescent="0.25">
      <c r="A38" s="191" t="s">
        <v>109</v>
      </c>
      <c r="B38" s="191"/>
      <c r="C38" s="191"/>
      <c r="D38" s="191"/>
      <c r="E38" s="191"/>
      <c r="F38" s="191"/>
    </row>
    <row r="39" spans="1:6" x14ac:dyDescent="0.25">
      <c r="A39" s="174" t="s">
        <v>47</v>
      </c>
      <c r="B39" s="174"/>
      <c r="C39" s="49"/>
      <c r="D39" s="50"/>
      <c r="E39" s="50"/>
      <c r="F39" s="50"/>
    </row>
    <row r="40" spans="1:6" ht="30.75" customHeight="1" x14ac:dyDescent="0.25">
      <c r="A40" s="172" t="s">
        <v>188</v>
      </c>
      <c r="B40" s="172"/>
      <c r="C40" s="172"/>
      <c r="D40" s="175"/>
      <c r="E40" s="175"/>
      <c r="F40" s="175"/>
    </row>
    <row r="41" spans="1:6" ht="17.25" customHeight="1" x14ac:dyDescent="0.25">
      <c r="A41" s="51"/>
      <c r="B41" s="172" t="s">
        <v>104</v>
      </c>
      <c r="C41" s="172"/>
      <c r="D41" s="173"/>
      <c r="E41" s="173"/>
      <c r="F41" s="173"/>
    </row>
    <row r="42" spans="1:6" ht="27.75" customHeight="1" x14ac:dyDescent="0.25">
      <c r="A42" s="51"/>
      <c r="B42" s="172" t="s">
        <v>110</v>
      </c>
      <c r="C42" s="172"/>
      <c r="D42" s="173"/>
      <c r="E42" s="173"/>
      <c r="F42" s="173"/>
    </row>
    <row r="43" spans="1:6" ht="29.25" customHeight="1" x14ac:dyDescent="0.25">
      <c r="A43" s="172" t="s">
        <v>107</v>
      </c>
      <c r="B43" s="172"/>
      <c r="C43" s="172"/>
      <c r="D43" s="48"/>
      <c r="E43" s="48"/>
      <c r="F43" s="48"/>
    </row>
    <row r="44" spans="1:6" ht="30.75" customHeight="1" x14ac:dyDescent="0.25">
      <c r="A44" s="51"/>
      <c r="B44" s="176" t="s">
        <v>105</v>
      </c>
      <c r="C44" s="176"/>
      <c r="D44" s="173"/>
      <c r="E44" s="173"/>
      <c r="F44" s="173"/>
    </row>
    <row r="45" spans="1:6" ht="30.75" customHeight="1" x14ac:dyDescent="0.25">
      <c r="A45" s="51"/>
      <c r="B45" s="176" t="s">
        <v>142</v>
      </c>
      <c r="C45" s="176"/>
      <c r="D45" s="173"/>
      <c r="E45" s="173"/>
      <c r="F45" s="173"/>
    </row>
    <row r="46" spans="1:6" ht="27.75" customHeight="1" x14ac:dyDescent="0.25">
      <c r="A46" s="51"/>
      <c r="B46" s="176" t="s">
        <v>110</v>
      </c>
      <c r="C46" s="176"/>
      <c r="D46" s="173"/>
      <c r="E46" s="173"/>
      <c r="F46" s="173"/>
    </row>
    <row r="47" spans="1:6" ht="15.75" customHeight="1" x14ac:dyDescent="0.25">
      <c r="A47" s="172" t="s">
        <v>106</v>
      </c>
      <c r="B47" s="172"/>
      <c r="C47" s="172"/>
      <c r="D47" s="170"/>
      <c r="E47" s="170"/>
      <c r="F47" s="170"/>
    </row>
    <row r="48" spans="1:6" x14ac:dyDescent="0.25">
      <c r="A48" s="174" t="s">
        <v>178</v>
      </c>
      <c r="B48" s="174"/>
      <c r="C48" s="174"/>
      <c r="D48" s="174"/>
      <c r="E48" s="174"/>
      <c r="F48" s="174"/>
    </row>
    <row r="49" spans="1:7" x14ac:dyDescent="0.25">
      <c r="A49" s="177"/>
      <c r="B49" s="178"/>
      <c r="C49" s="178"/>
      <c r="D49" s="178"/>
      <c r="E49" s="178"/>
      <c r="F49" s="179"/>
    </row>
    <row r="50" spans="1:7" x14ac:dyDescent="0.25">
      <c r="A50" s="180"/>
      <c r="B50" s="181"/>
      <c r="C50" s="181"/>
      <c r="D50" s="181"/>
      <c r="E50" s="181"/>
      <c r="F50" s="182"/>
    </row>
    <row r="51" spans="1:7" ht="48.75" customHeight="1" x14ac:dyDescent="0.25">
      <c r="A51" s="183"/>
      <c r="B51" s="184"/>
      <c r="C51" s="184"/>
      <c r="D51" s="184"/>
      <c r="E51" s="184"/>
      <c r="F51" s="185"/>
    </row>
    <row r="52" spans="1:7" ht="26.25" customHeight="1" x14ac:dyDescent="0.25">
      <c r="A52" s="164" t="s">
        <v>189</v>
      </c>
      <c r="B52" s="55"/>
      <c r="C52" s="166"/>
      <c r="D52" s="166"/>
      <c r="E52" s="166"/>
      <c r="F52" s="166"/>
    </row>
    <row r="53" spans="1:7" x14ac:dyDescent="0.25">
      <c r="A53" s="52" t="s">
        <v>48</v>
      </c>
      <c r="B53" s="49"/>
      <c r="C53" s="301"/>
      <c r="D53" s="301"/>
      <c r="E53" s="301"/>
      <c r="F53" s="301"/>
    </row>
    <row r="54" spans="1:7" ht="28.5" customHeight="1" x14ac:dyDescent="0.25">
      <c r="A54" s="299" t="s">
        <v>184</v>
      </c>
      <c r="B54" s="299"/>
      <c r="C54" s="195"/>
      <c r="D54" s="195"/>
      <c r="E54" s="195"/>
      <c r="F54" s="53" t="s">
        <v>57</v>
      </c>
    </row>
    <row r="55" spans="1:7" ht="24.75" customHeight="1" x14ac:dyDescent="0.25">
      <c r="A55" s="164" t="s">
        <v>190</v>
      </c>
      <c r="B55" s="55"/>
      <c r="C55" s="163"/>
      <c r="D55" s="163"/>
      <c r="E55" s="163"/>
      <c r="F55" s="53"/>
    </row>
    <row r="56" spans="1:7" x14ac:dyDescent="0.25">
      <c r="A56" s="198" t="s">
        <v>49</v>
      </c>
      <c r="B56" s="198"/>
      <c r="C56" s="198"/>
      <c r="D56" s="198"/>
      <c r="E56" s="198"/>
      <c r="F56" s="198"/>
      <c r="G56" s="28" t="s">
        <v>84</v>
      </c>
    </row>
    <row r="57" spans="1:7" x14ac:dyDescent="0.25">
      <c r="A57" s="199"/>
      <c r="B57" s="200"/>
      <c r="C57" s="200"/>
      <c r="D57" s="200"/>
      <c r="E57" s="200"/>
      <c r="F57" s="201"/>
      <c r="G57" s="26">
        <f>500-LEN(A57)</f>
        <v>500</v>
      </c>
    </row>
    <row r="58" spans="1:7" x14ac:dyDescent="0.25">
      <c r="A58" s="202"/>
      <c r="B58" s="203"/>
      <c r="C58" s="203"/>
      <c r="D58" s="203"/>
      <c r="E58" s="203"/>
      <c r="F58" s="204"/>
    </row>
    <row r="59" spans="1:7" x14ac:dyDescent="0.25">
      <c r="A59" s="205"/>
      <c r="B59" s="169"/>
      <c r="C59" s="169"/>
      <c r="D59" s="169"/>
      <c r="E59" s="169"/>
      <c r="F59" s="206"/>
    </row>
    <row r="60" spans="1:7" x14ac:dyDescent="0.25">
      <c r="A60" s="174" t="s">
        <v>99</v>
      </c>
      <c r="B60" s="174"/>
      <c r="C60" s="174"/>
      <c r="D60" s="174"/>
      <c r="E60" s="174"/>
      <c r="F60" s="174"/>
      <c r="G60" s="28" t="s">
        <v>84</v>
      </c>
    </row>
    <row r="61" spans="1:7" x14ac:dyDescent="0.25">
      <c r="A61" s="199"/>
      <c r="B61" s="200"/>
      <c r="C61" s="200"/>
      <c r="D61" s="200"/>
      <c r="E61" s="200"/>
      <c r="F61" s="201"/>
      <c r="G61" s="26">
        <f>500-LEN(A61)</f>
        <v>500</v>
      </c>
    </row>
    <row r="62" spans="1:7" x14ac:dyDescent="0.25">
      <c r="A62" s="202"/>
      <c r="B62" s="203"/>
      <c r="C62" s="203"/>
      <c r="D62" s="203"/>
      <c r="E62" s="203"/>
      <c r="F62" s="204"/>
    </row>
    <row r="63" spans="1:7" x14ac:dyDescent="0.25">
      <c r="A63" s="205"/>
      <c r="B63" s="169"/>
      <c r="C63" s="169"/>
      <c r="D63" s="169"/>
      <c r="E63" s="169"/>
      <c r="F63" s="206"/>
    </row>
    <row r="64" spans="1:7" x14ac:dyDescent="0.25">
      <c r="A64" s="174" t="s">
        <v>50</v>
      </c>
      <c r="B64" s="174"/>
      <c r="C64" s="174"/>
      <c r="D64" s="174"/>
      <c r="E64" s="174"/>
      <c r="F64" s="174"/>
      <c r="G64" s="28" t="s">
        <v>84</v>
      </c>
    </row>
    <row r="65" spans="1:7" x14ac:dyDescent="0.25">
      <c r="A65" s="199"/>
      <c r="B65" s="200"/>
      <c r="C65" s="200"/>
      <c r="D65" s="200"/>
      <c r="E65" s="200"/>
      <c r="F65" s="201"/>
      <c r="G65" s="26">
        <f>500-LEN(A65)</f>
        <v>500</v>
      </c>
    </row>
    <row r="66" spans="1:7" x14ac:dyDescent="0.25">
      <c r="A66" s="202"/>
      <c r="B66" s="203"/>
      <c r="C66" s="203"/>
      <c r="D66" s="203"/>
      <c r="E66" s="203"/>
      <c r="F66" s="204"/>
    </row>
    <row r="67" spans="1:7" x14ac:dyDescent="0.25">
      <c r="A67" s="205"/>
      <c r="B67" s="169"/>
      <c r="C67" s="169"/>
      <c r="D67" s="169"/>
      <c r="E67" s="169"/>
      <c r="F67" s="206"/>
    </row>
    <row r="68" spans="1:7" x14ac:dyDescent="0.25">
      <c r="A68" s="196" t="s">
        <v>51</v>
      </c>
      <c r="B68" s="196"/>
      <c r="C68" s="196"/>
      <c r="D68" s="196"/>
      <c r="E68" s="49"/>
      <c r="F68" s="54"/>
    </row>
    <row r="69" spans="1:7" x14ac:dyDescent="0.25">
      <c r="A69" s="196" t="s">
        <v>103</v>
      </c>
      <c r="B69" s="196"/>
      <c r="C69" s="196"/>
      <c r="D69" s="196"/>
      <c r="E69" s="55"/>
      <c r="F69" s="54"/>
    </row>
    <row r="70" spans="1:7" x14ac:dyDescent="0.25">
      <c r="A70" s="197" t="s">
        <v>83</v>
      </c>
      <c r="B70" s="197"/>
      <c r="C70" s="197"/>
      <c r="D70" s="197"/>
      <c r="E70" s="197"/>
      <c r="F70" s="197"/>
    </row>
    <row r="71" spans="1:7" x14ac:dyDescent="0.25">
      <c r="A71" s="194" t="s">
        <v>25</v>
      </c>
      <c r="B71" s="194"/>
      <c r="C71" s="194"/>
      <c r="D71" s="194"/>
      <c r="E71" s="194"/>
      <c r="F71" s="194"/>
    </row>
    <row r="72" spans="1:7" x14ac:dyDescent="0.25">
      <c r="A72" s="56"/>
      <c r="B72" s="56"/>
      <c r="C72" s="56"/>
      <c r="D72" s="56"/>
      <c r="E72" s="56"/>
      <c r="F72" s="56"/>
    </row>
    <row r="73" spans="1:7" x14ac:dyDescent="0.25">
      <c r="A73" s="25" t="s">
        <v>71</v>
      </c>
      <c r="B73" s="2"/>
      <c r="C73" s="2"/>
      <c r="D73" s="2"/>
      <c r="E73" s="2"/>
      <c r="F73" s="2"/>
    </row>
    <row r="74" spans="1:7" x14ac:dyDescent="0.25">
      <c r="A74" s="36" t="s">
        <v>72</v>
      </c>
      <c r="B74" s="2"/>
      <c r="C74" s="2"/>
      <c r="D74" s="2"/>
      <c r="E74" s="2"/>
      <c r="F74" s="2"/>
    </row>
    <row r="75" spans="1:7" x14ac:dyDescent="0.25">
      <c r="A75" s="36" t="s">
        <v>179</v>
      </c>
      <c r="B75" s="2"/>
      <c r="C75" s="2"/>
      <c r="D75" s="2"/>
      <c r="E75" s="2"/>
      <c r="F75" s="2"/>
    </row>
    <row r="76" spans="1:7" x14ac:dyDescent="0.25">
      <c r="A76" s="36" t="s">
        <v>180</v>
      </c>
      <c r="B76" s="2"/>
      <c r="C76" s="2"/>
      <c r="D76" s="2"/>
      <c r="E76" s="2"/>
      <c r="F76" s="2"/>
    </row>
    <row r="77" spans="1:7" x14ac:dyDescent="0.25">
      <c r="A77" s="36" t="s">
        <v>181</v>
      </c>
    </row>
    <row r="78" spans="1:7" x14ac:dyDescent="0.25">
      <c r="A78" s="36" t="s">
        <v>182</v>
      </c>
    </row>
  </sheetData>
  <sheetProtection algorithmName="SHA-512" hashValue="IUmoYT6HufLsqgYm2EmtyxI3prknWEZ5HYHg23PIzottUdC1apgbRjEiaHqxjPT574KyAUVgYWtFrFhIl0lqSg==" saltValue="8ipgbBzOLscXiQxvqeascw==" spinCount="100000" sheet="1" objects="1" scenarios="1"/>
  <mergeCells count="59">
    <mergeCell ref="B32:F32"/>
    <mergeCell ref="B41:C41"/>
    <mergeCell ref="B24:F24"/>
    <mergeCell ref="A25:F25"/>
    <mergeCell ref="B29:F29"/>
    <mergeCell ref="B30:F30"/>
    <mergeCell ref="B31:F31"/>
    <mergeCell ref="B28:F28"/>
    <mergeCell ref="B27:F27"/>
    <mergeCell ref="B26:F26"/>
    <mergeCell ref="B44:C44"/>
    <mergeCell ref="D44:F44"/>
    <mergeCell ref="D45:F45"/>
    <mergeCell ref="B45:C45"/>
    <mergeCell ref="D42:F42"/>
    <mergeCell ref="A71:F71"/>
    <mergeCell ref="A68:D68"/>
    <mergeCell ref="A70:F70"/>
    <mergeCell ref="A56:F56"/>
    <mergeCell ref="A57:F59"/>
    <mergeCell ref="A60:F60"/>
    <mergeCell ref="A61:F63"/>
    <mergeCell ref="A64:F64"/>
    <mergeCell ref="A65:F67"/>
    <mergeCell ref="A54:B54"/>
    <mergeCell ref="C54:E54"/>
    <mergeCell ref="A69:D69"/>
    <mergeCell ref="A49:F51"/>
    <mergeCell ref="B34:F34"/>
    <mergeCell ref="A1:F3"/>
    <mergeCell ref="A6:F8"/>
    <mergeCell ref="B13:F13"/>
    <mergeCell ref="B14:F14"/>
    <mergeCell ref="A10:F10"/>
    <mergeCell ref="B11:F11"/>
    <mergeCell ref="B35:F35"/>
    <mergeCell ref="A38:F38"/>
    <mergeCell ref="A48:F48"/>
    <mergeCell ref="A4:F5"/>
    <mergeCell ref="B21:F21"/>
    <mergeCell ref="B20:F20"/>
    <mergeCell ref="B12:F12"/>
    <mergeCell ref="A16:F16"/>
    <mergeCell ref="A17:F17"/>
    <mergeCell ref="B18:F18"/>
    <mergeCell ref="B19:F19"/>
    <mergeCell ref="D47:F47"/>
    <mergeCell ref="B22:F22"/>
    <mergeCell ref="B23:F23"/>
    <mergeCell ref="B33:F33"/>
    <mergeCell ref="A47:C47"/>
    <mergeCell ref="D46:F46"/>
    <mergeCell ref="A39:B39"/>
    <mergeCell ref="D40:F40"/>
    <mergeCell ref="A40:C40"/>
    <mergeCell ref="D41:F41"/>
    <mergeCell ref="B42:C42"/>
    <mergeCell ref="A43:C43"/>
    <mergeCell ref="B46:C46"/>
  </mergeCells>
  <dataValidations count="6">
    <dataValidation type="textLength" operator="lessThan" allowBlank="1" showInputMessage="1" showErrorMessage="1" errorTitle="Rebasó el límite de caracteres" error="El texto para este apartado no debe exceder los 500 caracteres. Favor de mantenerse dentro de ese límite." sqref="A49:A52 C49:F52 B49:B51">
      <formula1>500</formula1>
    </dataValidation>
    <dataValidation type="list" allowBlank="1" showInputMessage="1" showErrorMessage="1" sqref="C39 B52:B53 E68:E69 B55">
      <formula1>$G$5:$G$6</formula1>
    </dataValidation>
    <dataValidation type="textLength" operator="lessThan" allowBlank="1" showInputMessage="1" showErrorMessage="1" errorTitle="Rebasó el límite de caracteres" error="El texto para este apartado no debe exceder los 500 caracteres. Favor de mantenerse dentro de ese límite." sqref="A65:F67 A57:F59 A61:F63">
      <formula1>501</formula1>
    </dataValidation>
    <dataValidation type="list" allowBlank="1" showInputMessage="1" showErrorMessage="1" errorTitle="Error" error="Seleccione &quot;Sí&quot; o &quot;No&quot; de la lista desplegable " sqref="C39 B52:B53 E68:E69 B55">
      <formula1>#REF!</formula1>
    </dataValidation>
    <dataValidation type="list" allowBlank="1" showInputMessage="1" showErrorMessage="1" error="Favor de seleccionar de la lista desplegable" sqref="D47:F47">
      <formula1>$A$73:$A$78</formula1>
    </dataValidation>
    <dataValidation type="list" allowBlank="1" showInputMessage="1" showErrorMessage="1" sqref="D47:F47">
      <formula1>$A$73:$A$74</formula1>
    </dataValidation>
  </dataValidations>
  <hyperlinks>
    <hyperlink ref="A70:F70" r:id="rId1" display="*Puede ver nuestro aviso de privacidad en la siguiente liga: ftm.org.mx/descargas/AP_FTM.pdf"/>
  </hyperlinks>
  <pageMargins left="0.75" right="0.75" top="1" bottom="1" header="0.5" footer="0.5"/>
  <pageSetup paperSize="9" orientation="portrait" horizontalDpi="4294967292" verticalDpi="4294967292"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F28"/>
  <sheetViews>
    <sheetView showGridLines="0" showRowColHeaders="0" zoomScaleNormal="100" workbookViewId="0">
      <selection activeCell="A5" sqref="A5:E7"/>
    </sheetView>
  </sheetViews>
  <sheetFormatPr baseColWidth="10" defaultRowHeight="15.75" x14ac:dyDescent="0.25"/>
  <cols>
    <col min="1" max="5" width="16.125" customWidth="1"/>
  </cols>
  <sheetData>
    <row r="2" spans="1:6" x14ac:dyDescent="0.25">
      <c r="A2" s="209" t="s">
        <v>3</v>
      </c>
      <c r="B2" s="209"/>
      <c r="C2" s="209"/>
      <c r="D2" s="209"/>
      <c r="E2" s="209"/>
      <c r="F2" s="25"/>
    </row>
    <row r="3" spans="1:6" x14ac:dyDescent="0.25">
      <c r="A3" s="2"/>
      <c r="B3" s="2"/>
      <c r="C3" s="2"/>
      <c r="D3" s="2"/>
      <c r="E3" s="2"/>
      <c r="F3" s="25"/>
    </row>
    <row r="4" spans="1:6" x14ac:dyDescent="0.25">
      <c r="A4" s="198" t="s">
        <v>52</v>
      </c>
      <c r="B4" s="198"/>
      <c r="C4" s="198"/>
      <c r="D4" s="198"/>
      <c r="E4" s="198"/>
      <c r="F4" s="28" t="s">
        <v>84</v>
      </c>
    </row>
    <row r="5" spans="1:6" x14ac:dyDescent="0.25">
      <c r="A5" s="199"/>
      <c r="B5" s="200"/>
      <c r="C5" s="200"/>
      <c r="D5" s="200"/>
      <c r="E5" s="201"/>
      <c r="F5" s="26">
        <f>1000-LEN(A5)</f>
        <v>1000</v>
      </c>
    </row>
    <row r="6" spans="1:6" x14ac:dyDescent="0.25">
      <c r="A6" s="202"/>
      <c r="B6" s="203"/>
      <c r="C6" s="203"/>
      <c r="D6" s="203"/>
      <c r="E6" s="204"/>
    </row>
    <row r="7" spans="1:6" ht="96" customHeight="1" x14ac:dyDescent="0.25">
      <c r="A7" s="205"/>
      <c r="B7" s="169"/>
      <c r="C7" s="169"/>
      <c r="D7" s="169"/>
      <c r="E7" s="206"/>
    </row>
    <row r="8" spans="1:6" x14ac:dyDescent="0.25">
      <c r="A8" s="57"/>
      <c r="B8" s="57"/>
      <c r="C8" s="57"/>
      <c r="D8" s="57"/>
      <c r="E8" s="57"/>
    </row>
    <row r="9" spans="1:6" x14ac:dyDescent="0.25">
      <c r="A9" s="58" t="s">
        <v>160</v>
      </c>
      <c r="B9" s="58"/>
      <c r="C9" s="58"/>
      <c r="D9" s="58"/>
      <c r="E9" s="58"/>
    </row>
    <row r="10" spans="1:6" x14ac:dyDescent="0.25">
      <c r="A10" s="57"/>
      <c r="B10" s="57"/>
      <c r="C10" s="57"/>
      <c r="D10" s="57"/>
      <c r="E10" s="57"/>
    </row>
    <row r="11" spans="1:6" x14ac:dyDescent="0.25">
      <c r="A11" s="59" t="s">
        <v>161</v>
      </c>
      <c r="B11" s="59"/>
      <c r="C11" s="59"/>
      <c r="D11" s="59"/>
      <c r="E11" s="59"/>
      <c r="F11" s="28" t="s">
        <v>84</v>
      </c>
    </row>
    <row r="12" spans="1:6" x14ac:dyDescent="0.25">
      <c r="A12" s="199"/>
      <c r="B12" s="200"/>
      <c r="C12" s="200"/>
      <c r="D12" s="200"/>
      <c r="E12" s="201"/>
      <c r="F12" s="26">
        <f>500-LEN(A12)</f>
        <v>500</v>
      </c>
    </row>
    <row r="13" spans="1:6" x14ac:dyDescent="0.25">
      <c r="A13" s="202"/>
      <c r="B13" s="203"/>
      <c r="C13" s="203"/>
      <c r="D13" s="203"/>
      <c r="E13" s="204"/>
    </row>
    <row r="14" spans="1:6" ht="49.5" customHeight="1" x14ac:dyDescent="0.25">
      <c r="A14" s="205"/>
      <c r="B14" s="169"/>
      <c r="C14" s="169"/>
      <c r="D14" s="169"/>
      <c r="E14" s="206"/>
    </row>
    <row r="15" spans="1:6" x14ac:dyDescent="0.25">
      <c r="A15" s="60" t="s">
        <v>2</v>
      </c>
      <c r="B15" s="60"/>
      <c r="C15" s="60"/>
      <c r="D15" s="60"/>
      <c r="E15" s="60"/>
      <c r="F15" s="28" t="s">
        <v>84</v>
      </c>
    </row>
    <row r="16" spans="1:6" x14ac:dyDescent="0.25">
      <c r="A16" s="199"/>
      <c r="B16" s="200"/>
      <c r="C16" s="200"/>
      <c r="D16" s="200"/>
      <c r="E16" s="201"/>
      <c r="F16" s="26">
        <f>1000-LEN(A16)</f>
        <v>1000</v>
      </c>
    </row>
    <row r="17" spans="1:6" x14ac:dyDescent="0.25">
      <c r="A17" s="202"/>
      <c r="B17" s="203"/>
      <c r="C17" s="203"/>
      <c r="D17" s="203"/>
      <c r="E17" s="204"/>
    </row>
    <row r="18" spans="1:6" ht="98.1" customHeight="1" x14ac:dyDescent="0.25">
      <c r="A18" s="205"/>
      <c r="B18" s="169"/>
      <c r="C18" s="169"/>
      <c r="D18" s="169"/>
      <c r="E18" s="206"/>
    </row>
    <row r="19" spans="1:6" ht="34.5" customHeight="1" x14ac:dyDescent="0.25">
      <c r="A19" s="213" t="s">
        <v>143</v>
      </c>
      <c r="B19" s="213"/>
      <c r="C19" s="213"/>
      <c r="D19" s="213"/>
      <c r="E19" s="213"/>
      <c r="F19" s="28" t="s">
        <v>84</v>
      </c>
    </row>
    <row r="20" spans="1:6" x14ac:dyDescent="0.25">
      <c r="A20" s="199"/>
      <c r="B20" s="200"/>
      <c r="C20" s="200"/>
      <c r="D20" s="200"/>
      <c r="E20" s="201"/>
      <c r="F20" s="26">
        <f>1000-LEN(A20)</f>
        <v>1000</v>
      </c>
    </row>
    <row r="21" spans="1:6" x14ac:dyDescent="0.25">
      <c r="A21" s="202"/>
      <c r="B21" s="203"/>
      <c r="C21" s="203"/>
      <c r="D21" s="203"/>
      <c r="E21" s="204"/>
    </row>
    <row r="22" spans="1:6" ht="98.1" customHeight="1" x14ac:dyDescent="0.25">
      <c r="A22" s="205"/>
      <c r="B22" s="169"/>
      <c r="C22" s="169"/>
      <c r="D22" s="169"/>
      <c r="E22" s="206"/>
    </row>
    <row r="23" spans="1:6" x14ac:dyDescent="0.25">
      <c r="A23" s="60" t="s">
        <v>4</v>
      </c>
      <c r="B23" s="60"/>
      <c r="C23" s="60"/>
      <c r="D23" s="60"/>
      <c r="E23" s="60"/>
      <c r="F23" s="28" t="s">
        <v>84</v>
      </c>
    </row>
    <row r="24" spans="1:6" x14ac:dyDescent="0.25">
      <c r="A24" s="199"/>
      <c r="B24" s="200"/>
      <c r="C24" s="200"/>
      <c r="D24" s="200"/>
      <c r="E24" s="201"/>
      <c r="F24" s="26">
        <f>1000-LEN(A24)</f>
        <v>1000</v>
      </c>
    </row>
    <row r="25" spans="1:6" x14ac:dyDescent="0.25">
      <c r="A25" s="202"/>
      <c r="B25" s="203"/>
      <c r="C25" s="203"/>
      <c r="D25" s="203"/>
      <c r="E25" s="204"/>
    </row>
    <row r="26" spans="1:6" ht="98.1" customHeight="1" x14ac:dyDescent="0.25">
      <c r="A26" s="205"/>
      <c r="B26" s="169"/>
      <c r="C26" s="169"/>
      <c r="D26" s="169"/>
      <c r="E26" s="206"/>
    </row>
    <row r="27" spans="1:6" ht="16.5" thickBot="1" x14ac:dyDescent="0.3">
      <c r="A27" s="61"/>
      <c r="B27" s="61"/>
      <c r="C27" s="61"/>
      <c r="D27" s="61"/>
      <c r="E27" s="61"/>
    </row>
    <row r="28" spans="1:6" ht="16.5" thickBot="1" x14ac:dyDescent="0.3">
      <c r="A28" s="210" t="s">
        <v>25</v>
      </c>
      <c r="B28" s="211"/>
      <c r="C28" s="211"/>
      <c r="D28" s="211"/>
      <c r="E28" s="212"/>
    </row>
  </sheetData>
  <sheetProtection algorithmName="SHA-512" hashValue="q+Djc6nepRuESFgjW6hZXiRPWQ2mkRBSGW7j8zObYWmB/NqJrhrgFvo3xbgHgHryHqApS0NJD9QRK+gzeZsuBw==" saltValue="WsDiDa7Gkj7vcDSSzpmMsQ==" spinCount="100000" sheet="1" objects="1" scenarios="1"/>
  <mergeCells count="9">
    <mergeCell ref="A4:E4"/>
    <mergeCell ref="A2:E2"/>
    <mergeCell ref="A28:E28"/>
    <mergeCell ref="A24:E26"/>
    <mergeCell ref="A20:E22"/>
    <mergeCell ref="A16:E18"/>
    <mergeCell ref="A12:E14"/>
    <mergeCell ref="A5:E7"/>
    <mergeCell ref="A19:E19"/>
  </mergeCells>
  <phoneticPr fontId="2" type="noConversion"/>
  <dataValidations count="2">
    <dataValidation type="textLength" operator="lessThan" allowBlank="1" showInputMessage="1" showErrorMessage="1" errorTitle="Rebasó el límite de caracteres" error="El texto para este apartado no debe exceder los 1000 caracteres. Favor de mantenerse dentro de ese límite." sqref="A24:E26 A5:E7 A16:E18 A20:E22">
      <formula1>1001</formula1>
    </dataValidation>
    <dataValidation type="textLength" operator="lessThan" allowBlank="1" showInputMessage="1" showErrorMessage="1" errorTitle="Rebasó el límite de caracteres" error="El texto para este apartado no debe exceder los 1000 caracteres. Favor de mantenerse dentro de ese límite." sqref="A12:E14">
      <formula1>501</formula1>
    </dataValidation>
  </dataValidations>
  <pageMargins left="0.55208333333333337" right="0.75" top="1" bottom="1" header="0.5" footer="0.5"/>
  <pageSetup paperSize="9" orientation="portrait" horizontalDpi="4294967292" verticalDpi="4294967292"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32"/>
  <sheetViews>
    <sheetView showGridLines="0" showRowColHeaders="0" zoomScaleNormal="100" workbookViewId="0">
      <selection activeCell="A5" sqref="A5:H7"/>
    </sheetView>
  </sheetViews>
  <sheetFormatPr baseColWidth="10" defaultRowHeight="15.75" x14ac:dyDescent="0.25"/>
  <cols>
    <col min="1" max="1" width="16.125" customWidth="1"/>
    <col min="2" max="2" width="9" customWidth="1"/>
    <col min="3" max="3" width="9.25" customWidth="1"/>
    <col min="4" max="4" width="9.5" customWidth="1"/>
    <col min="5" max="5" width="9.25" customWidth="1"/>
    <col min="6" max="7" width="9.375" customWidth="1"/>
    <col min="8" max="8" width="8.75" customWidth="1"/>
  </cols>
  <sheetData>
    <row r="2" spans="1:9" x14ac:dyDescent="0.25">
      <c r="A2" s="189" t="s">
        <v>7</v>
      </c>
      <c r="B2" s="189"/>
      <c r="C2" s="189"/>
      <c r="D2" s="189"/>
      <c r="E2" s="189"/>
      <c r="F2" s="189"/>
      <c r="G2" s="189"/>
      <c r="H2" s="189"/>
    </row>
    <row r="3" spans="1:9" x14ac:dyDescent="0.25">
      <c r="A3" s="186"/>
      <c r="B3" s="186"/>
      <c r="C3" s="186"/>
      <c r="D3" s="186"/>
      <c r="E3" s="186"/>
    </row>
    <row r="4" spans="1:9" x14ac:dyDescent="0.25">
      <c r="A4" s="198" t="s">
        <v>162</v>
      </c>
      <c r="B4" s="198"/>
      <c r="C4" s="198"/>
      <c r="D4" s="198"/>
      <c r="E4" s="198"/>
      <c r="F4" s="198"/>
      <c r="G4" s="198"/>
      <c r="H4" s="198"/>
      <c r="I4" s="28" t="s">
        <v>84</v>
      </c>
    </row>
    <row r="5" spans="1:9" x14ac:dyDescent="0.25">
      <c r="A5" s="199"/>
      <c r="B5" s="200"/>
      <c r="C5" s="200"/>
      <c r="D5" s="200"/>
      <c r="E5" s="200"/>
      <c r="F5" s="200"/>
      <c r="G5" s="200"/>
      <c r="H5" s="201"/>
      <c r="I5">
        <f>1000-LEN(A5)</f>
        <v>1000</v>
      </c>
    </row>
    <row r="6" spans="1:9" x14ac:dyDescent="0.25">
      <c r="A6" s="202"/>
      <c r="B6" s="203"/>
      <c r="C6" s="203"/>
      <c r="D6" s="203"/>
      <c r="E6" s="203"/>
      <c r="F6" s="203"/>
      <c r="G6" s="203"/>
      <c r="H6" s="204"/>
    </row>
    <row r="7" spans="1:9" ht="98.1" customHeight="1" x14ac:dyDescent="0.25">
      <c r="A7" s="205"/>
      <c r="B7" s="169"/>
      <c r="C7" s="169"/>
      <c r="D7" s="169"/>
      <c r="E7" s="169"/>
      <c r="F7" s="169"/>
      <c r="G7" s="169"/>
      <c r="H7" s="206"/>
    </row>
    <row r="8" spans="1:9" x14ac:dyDescent="0.25">
      <c r="A8" s="219" t="s">
        <v>163</v>
      </c>
      <c r="B8" s="219"/>
      <c r="C8" s="219"/>
      <c r="D8" s="219"/>
      <c r="E8" s="219"/>
      <c r="F8" s="219"/>
      <c r="G8" s="69"/>
      <c r="H8" s="69"/>
      <c r="I8" s="28" t="s">
        <v>84</v>
      </c>
    </row>
    <row r="9" spans="1:9" ht="48" customHeight="1" x14ac:dyDescent="0.25">
      <c r="A9" s="199"/>
      <c r="B9" s="200"/>
      <c r="C9" s="200"/>
      <c r="D9" s="200"/>
      <c r="E9" s="200"/>
      <c r="F9" s="200"/>
      <c r="G9" s="200"/>
      <c r="H9" s="201"/>
      <c r="I9">
        <f>1000-LEN(A9)</f>
        <v>1000</v>
      </c>
    </row>
    <row r="10" spans="1:9" ht="38.25" customHeight="1" x14ac:dyDescent="0.25">
      <c r="A10" s="202"/>
      <c r="B10" s="203"/>
      <c r="C10" s="203"/>
      <c r="D10" s="203"/>
      <c r="E10" s="203"/>
      <c r="F10" s="203"/>
      <c r="G10" s="203"/>
      <c r="H10" s="204"/>
    </row>
    <row r="11" spans="1:9" ht="47.25" customHeight="1" x14ac:dyDescent="0.25">
      <c r="A11" s="205"/>
      <c r="B11" s="169"/>
      <c r="C11" s="169"/>
      <c r="D11" s="169"/>
      <c r="E11" s="169"/>
      <c r="F11" s="169"/>
      <c r="G11" s="169"/>
      <c r="H11" s="206"/>
    </row>
    <row r="12" spans="1:9" x14ac:dyDescent="0.25">
      <c r="A12" s="219" t="s">
        <v>164</v>
      </c>
      <c r="B12" s="219"/>
      <c r="C12" s="219"/>
      <c r="D12" s="219"/>
      <c r="E12" s="219"/>
      <c r="F12" s="219"/>
      <c r="G12" s="219"/>
      <c r="H12" s="219"/>
      <c r="I12" s="28" t="s">
        <v>84</v>
      </c>
    </row>
    <row r="13" spans="1:9" x14ac:dyDescent="0.25">
      <c r="A13" s="199"/>
      <c r="B13" s="200"/>
      <c r="C13" s="200"/>
      <c r="D13" s="200"/>
      <c r="E13" s="200"/>
      <c r="F13" s="200"/>
      <c r="G13" s="200"/>
      <c r="H13" s="201"/>
      <c r="I13">
        <f>1000-LEN(A13)</f>
        <v>1000</v>
      </c>
    </row>
    <row r="14" spans="1:9" x14ac:dyDescent="0.25">
      <c r="A14" s="202"/>
      <c r="B14" s="203"/>
      <c r="C14" s="203"/>
      <c r="D14" s="203"/>
      <c r="E14" s="203"/>
      <c r="F14" s="203"/>
      <c r="G14" s="203"/>
      <c r="H14" s="204"/>
    </row>
    <row r="15" spans="1:9" ht="98.1" customHeight="1" x14ac:dyDescent="0.25">
      <c r="A15" s="205"/>
      <c r="B15" s="169"/>
      <c r="C15" s="169"/>
      <c r="D15" s="169"/>
      <c r="E15" s="169"/>
      <c r="F15" s="169"/>
      <c r="G15" s="169"/>
      <c r="H15" s="206"/>
    </row>
    <row r="16" spans="1:9" ht="36" customHeight="1" x14ac:dyDescent="0.25">
      <c r="A16" s="218" t="s">
        <v>172</v>
      </c>
      <c r="B16" s="218"/>
      <c r="C16" s="218"/>
      <c r="D16" s="218"/>
      <c r="E16" s="218"/>
      <c r="F16" s="218"/>
      <c r="G16" s="218"/>
      <c r="H16" s="218"/>
      <c r="I16" s="28" t="s">
        <v>84</v>
      </c>
    </row>
    <row r="17" spans="1:9" ht="15.75" customHeight="1" x14ac:dyDescent="0.25">
      <c r="A17" s="199"/>
      <c r="B17" s="200"/>
      <c r="C17" s="200"/>
      <c r="D17" s="200"/>
      <c r="E17" s="200"/>
      <c r="F17" s="200"/>
      <c r="G17" s="200"/>
      <c r="H17" s="201"/>
      <c r="I17">
        <f>1500-LEN(A17)</f>
        <v>1500</v>
      </c>
    </row>
    <row r="18" spans="1:9" ht="15.75" customHeight="1" x14ac:dyDescent="0.25">
      <c r="A18" s="202"/>
      <c r="B18" s="203"/>
      <c r="C18" s="203"/>
      <c r="D18" s="203"/>
      <c r="E18" s="203"/>
      <c r="F18" s="203"/>
      <c r="G18" s="203"/>
      <c r="H18" s="204"/>
    </row>
    <row r="19" spans="1:9" ht="164.25" customHeight="1" x14ac:dyDescent="0.25">
      <c r="A19" s="205"/>
      <c r="B19" s="169"/>
      <c r="C19" s="169"/>
      <c r="D19" s="169"/>
      <c r="E19" s="169"/>
      <c r="F19" s="169"/>
      <c r="G19" s="169"/>
      <c r="H19" s="206"/>
    </row>
    <row r="20" spans="1:9" ht="18.75" customHeight="1" x14ac:dyDescent="0.25">
      <c r="A20" s="53"/>
      <c r="B20" s="53" t="s">
        <v>57</v>
      </c>
      <c r="C20" s="53"/>
      <c r="D20" s="53"/>
      <c r="E20" s="53"/>
      <c r="F20" s="70"/>
      <c r="G20" s="70"/>
      <c r="H20" s="70"/>
    </row>
    <row r="21" spans="1:9" ht="18.75" customHeight="1" x14ac:dyDescent="0.25">
      <c r="A21" s="217" t="s">
        <v>165</v>
      </c>
      <c r="B21" s="217"/>
      <c r="C21" s="217"/>
      <c r="D21" s="217"/>
      <c r="E21" s="217"/>
      <c r="F21" s="217"/>
      <c r="G21" s="217"/>
      <c r="H21" s="217"/>
    </row>
    <row r="22" spans="1:9" ht="15.75" customHeight="1" x14ac:dyDescent="0.25">
      <c r="A22" s="215" t="s">
        <v>55</v>
      </c>
      <c r="B22" s="215"/>
      <c r="C22" s="62"/>
      <c r="D22" s="63"/>
      <c r="E22" s="63"/>
      <c r="F22" s="69"/>
      <c r="G22" s="69"/>
      <c r="H22" s="69"/>
    </row>
    <row r="23" spans="1:9" ht="15.75" customHeight="1" x14ac:dyDescent="0.25">
      <c r="A23" s="71"/>
      <c r="B23" s="72" t="s">
        <v>75</v>
      </c>
      <c r="C23" s="73" t="s">
        <v>76</v>
      </c>
      <c r="D23" s="73" t="s">
        <v>77</v>
      </c>
      <c r="E23" s="74" t="s">
        <v>78</v>
      </c>
      <c r="F23" s="74" t="s">
        <v>79</v>
      </c>
      <c r="G23" s="74" t="s">
        <v>80</v>
      </c>
      <c r="H23" s="64" t="s">
        <v>15</v>
      </c>
    </row>
    <row r="24" spans="1:9" ht="15.75" customHeight="1" x14ac:dyDescent="0.25">
      <c r="A24" s="75" t="s">
        <v>73</v>
      </c>
      <c r="B24" s="66"/>
      <c r="C24" s="65"/>
      <c r="D24" s="65"/>
      <c r="E24" s="65"/>
      <c r="F24" s="66"/>
      <c r="G24" s="66"/>
      <c r="H24" s="67">
        <f>SUM(B24:G24)</f>
        <v>0</v>
      </c>
    </row>
    <row r="25" spans="1:9" ht="15.75" customHeight="1" x14ac:dyDescent="0.25">
      <c r="A25" s="75" t="s">
        <v>74</v>
      </c>
      <c r="B25" s="66"/>
      <c r="C25" s="65"/>
      <c r="D25" s="65"/>
      <c r="E25" s="65"/>
      <c r="F25" s="66"/>
      <c r="G25" s="66"/>
      <c r="H25" s="67">
        <f>SUM(B25:G25)</f>
        <v>0</v>
      </c>
    </row>
    <row r="26" spans="1:9" ht="15.75" customHeight="1" x14ac:dyDescent="0.25">
      <c r="A26" s="71"/>
      <c r="B26" s="71"/>
      <c r="C26" s="62"/>
      <c r="D26" s="63"/>
      <c r="E26" s="63"/>
      <c r="F26" s="69"/>
      <c r="G26" s="47" t="s">
        <v>15</v>
      </c>
      <c r="H26" s="76">
        <f>SUM(H24:H25)</f>
        <v>0</v>
      </c>
    </row>
    <row r="27" spans="1:9" ht="15.75" customHeight="1" x14ac:dyDescent="0.25">
      <c r="A27" s="215" t="s">
        <v>56</v>
      </c>
      <c r="B27" s="215"/>
      <c r="C27" s="68"/>
      <c r="D27" s="63"/>
      <c r="E27" s="63"/>
      <c r="F27" s="69"/>
      <c r="G27" s="69"/>
      <c r="H27" s="69"/>
    </row>
    <row r="28" spans="1:9" ht="15.75" customHeight="1" x14ac:dyDescent="0.25">
      <c r="A28" s="75" t="s">
        <v>73</v>
      </c>
      <c r="B28" s="77"/>
      <c r="C28" s="68"/>
      <c r="D28" s="63"/>
      <c r="E28" s="63"/>
      <c r="F28" s="69"/>
      <c r="G28" s="69"/>
      <c r="H28" s="69"/>
    </row>
    <row r="29" spans="1:9" ht="15.75" customHeight="1" x14ac:dyDescent="0.25">
      <c r="A29" s="75" t="s">
        <v>74</v>
      </c>
      <c r="B29" s="77"/>
      <c r="C29" s="68"/>
      <c r="D29" s="63"/>
      <c r="E29" s="63"/>
      <c r="F29" s="69"/>
      <c r="G29" s="69"/>
      <c r="H29" s="69"/>
    </row>
    <row r="30" spans="1:9" ht="15.75" customHeight="1" x14ac:dyDescent="0.25">
      <c r="A30" s="75" t="s">
        <v>15</v>
      </c>
      <c r="B30" s="78">
        <f>SUM(B28:B29)</f>
        <v>0</v>
      </c>
      <c r="C30" s="68"/>
      <c r="D30" s="63"/>
      <c r="E30" s="63"/>
      <c r="F30" s="69"/>
      <c r="G30" s="69"/>
      <c r="H30" s="69"/>
    </row>
    <row r="31" spans="1:9" x14ac:dyDescent="0.25">
      <c r="A31" s="214"/>
      <c r="B31" s="214"/>
      <c r="C31" s="214"/>
      <c r="D31" s="214"/>
      <c r="E31" s="214"/>
    </row>
    <row r="32" spans="1:9" x14ac:dyDescent="0.25">
      <c r="A32" s="216" t="s">
        <v>25</v>
      </c>
      <c r="B32" s="216"/>
      <c r="C32" s="216"/>
      <c r="D32" s="216"/>
      <c r="E32" s="216"/>
      <c r="F32" s="216"/>
      <c r="G32" s="216"/>
      <c r="H32" s="216"/>
    </row>
  </sheetData>
  <sheetProtection algorithmName="SHA-512" hashValue="c3ZxXBUWo1deYs8SHFt09LMHs4Bsd+L70yKf6gBCXtQicySgn8itJwBujiFIwlxpgrDU7KjpJqHHypVtZa2b6Q==" saltValue="NG4GxXPtiqnRs/2mg2UtyQ==" spinCount="100000" sheet="1" objects="1" scenarios="1"/>
  <mergeCells count="15">
    <mergeCell ref="A3:E3"/>
    <mergeCell ref="A5:H7"/>
    <mergeCell ref="A4:H4"/>
    <mergeCell ref="A2:H2"/>
    <mergeCell ref="A17:H19"/>
    <mergeCell ref="A16:H16"/>
    <mergeCell ref="A13:H15"/>
    <mergeCell ref="A12:H12"/>
    <mergeCell ref="A9:H11"/>
    <mergeCell ref="A8:F8"/>
    <mergeCell ref="A31:E31"/>
    <mergeCell ref="A22:B22"/>
    <mergeCell ref="A32:H32"/>
    <mergeCell ref="A21:H21"/>
    <mergeCell ref="A27:B27"/>
  </mergeCells>
  <phoneticPr fontId="2" type="noConversion"/>
  <dataValidations count="5">
    <dataValidation type="textLength" operator="lessThan" allowBlank="1" showInputMessage="1" showErrorMessage="1" errorTitle="Rebasó el límite de caracteres" error="El texto para este apartado no debe exceder los 1000 caracteres. Favor de mantenerse dentro de ese límite." sqref="B23:D23 A26:A30 A20:E20 C26:E30 A22:A23 C22:E22 A16">
      <formula1>1000</formula1>
    </dataValidation>
    <dataValidation type="whole" errorStyle="information" allowBlank="1" showInputMessage="1" showErrorMessage="1" errorTitle="Error" error="Solo ingrese números." sqref="B24:G25">
      <formula1>-1</formula1>
      <formula2>100000</formula2>
    </dataValidation>
    <dataValidation type="whole" errorStyle="information" allowBlank="1" showInputMessage="1" showErrorMessage="1" errorTitle="Error" error="Solo agregue números." sqref="B28:B29">
      <formula1>-1</formula1>
      <formula2>100000</formula2>
    </dataValidation>
    <dataValidation type="textLength" operator="lessThan" allowBlank="1" showInputMessage="1" showErrorMessage="1" errorTitle="Rebasó el límite de caracteres" error="El texto para este apartado no debe exceder los 1000 caracteres. Favor de mantenerse dentro de ese límite." sqref="A13:H15 A5:H7 A9:H11">
      <formula1>1001</formula1>
    </dataValidation>
    <dataValidation type="textLength" operator="lessThan" allowBlank="1" showInputMessage="1" showErrorMessage="1" errorTitle="Rebasó el límite de caracteres" error="El texto para este apartado no debe exceder los 1000 caracteres. Favor de mantenerse dentro de ese límite." sqref="A17:H19">
      <formula1>1501</formula1>
    </dataValidation>
  </dataValidations>
  <pageMargins left="0.63541666666666663" right="0.75" top="1" bottom="1" header="0.5" footer="0.5"/>
  <pageSetup paperSize="9" orientation="portrait" horizontalDpi="4294967292" verticalDpi="4294967292"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G45"/>
  <sheetViews>
    <sheetView showGridLines="0" showRowColHeaders="0" zoomScale="85" zoomScaleNormal="85" workbookViewId="0">
      <selection activeCell="A5" sqref="A5:D9"/>
    </sheetView>
  </sheetViews>
  <sheetFormatPr baseColWidth="10" defaultRowHeight="15.75" x14ac:dyDescent="0.25"/>
  <cols>
    <col min="1" max="1" width="13" style="1" customWidth="1"/>
    <col min="2" max="4" width="18.5" customWidth="1"/>
    <col min="5" max="5" width="22" customWidth="1"/>
    <col min="6" max="6" width="30.375" customWidth="1"/>
    <col min="7" max="7" width="26.5" customWidth="1"/>
  </cols>
  <sheetData>
    <row r="2" spans="1:7" ht="15.75" customHeight="1" x14ac:dyDescent="0.25">
      <c r="A2" s="209" t="s">
        <v>144</v>
      </c>
      <c r="B2" s="209"/>
      <c r="C2" s="209"/>
      <c r="D2" s="209"/>
      <c r="E2" s="209"/>
      <c r="F2" s="209"/>
      <c r="G2" s="209"/>
    </row>
    <row r="3" spans="1:7" x14ac:dyDescent="0.25">
      <c r="A3" s="186"/>
      <c r="B3" s="186"/>
      <c r="C3" s="186"/>
      <c r="D3" s="186"/>
    </row>
    <row r="4" spans="1:7" x14ac:dyDescent="0.25">
      <c r="A4" s="233" t="s">
        <v>166</v>
      </c>
      <c r="B4" s="233"/>
      <c r="C4" s="233"/>
      <c r="D4" s="233"/>
      <c r="E4" s="69"/>
      <c r="F4" s="69"/>
    </row>
    <row r="5" spans="1:7" x14ac:dyDescent="0.25">
      <c r="A5" s="199"/>
      <c r="B5" s="200"/>
      <c r="C5" s="200"/>
      <c r="D5" s="201"/>
      <c r="E5" s="69"/>
      <c r="F5" s="69"/>
    </row>
    <row r="6" spans="1:7" x14ac:dyDescent="0.25">
      <c r="A6" s="202"/>
      <c r="B6" s="203"/>
      <c r="C6" s="203"/>
      <c r="D6" s="204"/>
      <c r="E6" s="69"/>
      <c r="F6" s="69"/>
    </row>
    <row r="7" spans="1:7" x14ac:dyDescent="0.25">
      <c r="A7" s="202"/>
      <c r="B7" s="203"/>
      <c r="C7" s="203"/>
      <c r="D7" s="204"/>
      <c r="E7" s="69"/>
      <c r="F7" s="69"/>
    </row>
    <row r="8" spans="1:7" x14ac:dyDescent="0.25">
      <c r="A8" s="202"/>
      <c r="B8" s="203"/>
      <c r="C8" s="203"/>
      <c r="D8" s="204"/>
      <c r="E8" s="69"/>
      <c r="F8" s="69"/>
    </row>
    <row r="9" spans="1:7" x14ac:dyDescent="0.25">
      <c r="A9" s="205"/>
      <c r="B9" s="169"/>
      <c r="C9" s="169"/>
      <c r="D9" s="206"/>
      <c r="E9" s="69"/>
      <c r="F9" s="69"/>
    </row>
    <row r="10" spans="1:7" x14ac:dyDescent="0.25">
      <c r="A10" s="79"/>
      <c r="B10" s="79"/>
      <c r="C10" s="79"/>
      <c r="D10" s="79"/>
      <c r="E10" s="69"/>
      <c r="F10" s="69"/>
    </row>
    <row r="11" spans="1:7" x14ac:dyDescent="0.25">
      <c r="A11" s="174" t="s">
        <v>173</v>
      </c>
      <c r="B11" s="174"/>
      <c r="C11" s="174"/>
      <c r="D11" s="174"/>
      <c r="E11" s="69" t="s">
        <v>84</v>
      </c>
      <c r="F11" s="69"/>
    </row>
    <row r="12" spans="1:7" x14ac:dyDescent="0.25">
      <c r="A12" s="199"/>
      <c r="B12" s="200"/>
      <c r="C12" s="200"/>
      <c r="D12" s="201"/>
      <c r="E12" s="80">
        <f>500-LEN(A12)</f>
        <v>500</v>
      </c>
      <c r="F12" s="69"/>
    </row>
    <row r="13" spans="1:7" x14ac:dyDescent="0.25">
      <c r="A13" s="202"/>
      <c r="B13" s="203"/>
      <c r="C13" s="203"/>
      <c r="D13" s="204"/>
      <c r="E13" s="69"/>
      <c r="F13" s="69"/>
    </row>
    <row r="14" spans="1:7" x14ac:dyDescent="0.25">
      <c r="A14" s="202"/>
      <c r="B14" s="203"/>
      <c r="C14" s="203"/>
      <c r="D14" s="204"/>
      <c r="E14" s="69"/>
      <c r="F14" s="69"/>
    </row>
    <row r="15" spans="1:7" x14ac:dyDescent="0.25">
      <c r="A15" s="202"/>
      <c r="B15" s="203"/>
      <c r="C15" s="203"/>
      <c r="D15" s="204"/>
      <c r="E15" s="69"/>
      <c r="F15" s="69"/>
    </row>
    <row r="16" spans="1:7" ht="36.75" customHeight="1" x14ac:dyDescent="0.25">
      <c r="A16" s="205"/>
      <c r="B16" s="169"/>
      <c r="C16" s="169"/>
      <c r="D16" s="206"/>
      <c r="E16" s="69"/>
      <c r="F16" s="69"/>
    </row>
    <row r="17" spans="1:7" ht="65.25" customHeight="1" x14ac:dyDescent="0.25">
      <c r="A17" s="172" t="s">
        <v>154</v>
      </c>
      <c r="B17" s="172"/>
      <c r="C17" s="172"/>
      <c r="D17" s="172"/>
      <c r="E17" s="172"/>
      <c r="F17" s="172"/>
    </row>
    <row r="18" spans="1:7" ht="20.25" customHeight="1" x14ac:dyDescent="0.25">
      <c r="A18" s="82"/>
      <c r="B18" s="234" t="s">
        <v>144</v>
      </c>
      <c r="C18" s="234"/>
      <c r="D18" s="234"/>
      <c r="E18" s="64" t="s">
        <v>133</v>
      </c>
      <c r="F18" s="83" t="s">
        <v>139</v>
      </c>
      <c r="G18" s="64" t="s">
        <v>137</v>
      </c>
    </row>
    <row r="19" spans="1:7" ht="51" customHeight="1" x14ac:dyDescent="0.25">
      <c r="A19" s="84" t="s">
        <v>152</v>
      </c>
      <c r="B19" s="230"/>
      <c r="C19" s="231"/>
      <c r="D19" s="232"/>
      <c r="E19" s="85"/>
      <c r="F19" s="85"/>
      <c r="G19" s="85"/>
    </row>
    <row r="20" spans="1:7" ht="52.5" customHeight="1" x14ac:dyDescent="0.25">
      <c r="A20" s="84" t="s">
        <v>146</v>
      </c>
      <c r="B20" s="230"/>
      <c r="C20" s="231"/>
      <c r="D20" s="232"/>
      <c r="E20" s="85"/>
      <c r="F20" s="85"/>
      <c r="G20" s="85"/>
    </row>
    <row r="21" spans="1:7" ht="52.5" customHeight="1" x14ac:dyDescent="0.25">
      <c r="A21" s="84" t="s">
        <v>147</v>
      </c>
      <c r="B21" s="230"/>
      <c r="C21" s="231"/>
      <c r="D21" s="232"/>
      <c r="E21" s="85"/>
      <c r="F21" s="85"/>
      <c r="G21" s="85"/>
    </row>
    <row r="22" spans="1:7" ht="52.5" customHeight="1" x14ac:dyDescent="0.25">
      <c r="A22" s="84" t="s">
        <v>148</v>
      </c>
      <c r="B22" s="230"/>
      <c r="C22" s="231"/>
      <c r="D22" s="232"/>
      <c r="E22" s="85"/>
      <c r="F22" s="85"/>
      <c r="G22" s="85"/>
    </row>
    <row r="23" spans="1:7" ht="52.5" customHeight="1" x14ac:dyDescent="0.25">
      <c r="A23" s="84" t="s">
        <v>149</v>
      </c>
      <c r="B23" s="230"/>
      <c r="C23" s="231"/>
      <c r="D23" s="232"/>
      <c r="E23" s="85"/>
      <c r="F23" s="85"/>
      <c r="G23" s="85"/>
    </row>
    <row r="24" spans="1:7" ht="51.75" customHeight="1" x14ac:dyDescent="0.25">
      <c r="A24" s="86" t="s">
        <v>151</v>
      </c>
      <c r="B24" s="220"/>
      <c r="C24" s="221"/>
      <c r="D24" s="222"/>
      <c r="E24" s="87"/>
      <c r="F24" s="87"/>
      <c r="G24" s="87"/>
    </row>
    <row r="25" spans="1:7" ht="48.75" customHeight="1" x14ac:dyDescent="0.25">
      <c r="A25" s="86" t="s">
        <v>146</v>
      </c>
      <c r="B25" s="226"/>
      <c r="C25" s="227"/>
      <c r="D25" s="228"/>
      <c r="E25" s="87"/>
      <c r="F25" s="87"/>
      <c r="G25" s="87"/>
    </row>
    <row r="26" spans="1:7" ht="48.75" customHeight="1" x14ac:dyDescent="0.25">
      <c r="A26" s="86" t="s">
        <v>147</v>
      </c>
      <c r="B26" s="226"/>
      <c r="C26" s="227"/>
      <c r="D26" s="228"/>
      <c r="E26" s="87"/>
      <c r="F26" s="87"/>
      <c r="G26" s="87"/>
    </row>
    <row r="27" spans="1:7" ht="48.75" customHeight="1" x14ac:dyDescent="0.25">
      <c r="A27" s="86" t="s">
        <v>148</v>
      </c>
      <c r="B27" s="226"/>
      <c r="C27" s="227"/>
      <c r="D27" s="228"/>
      <c r="E27" s="87"/>
      <c r="F27" s="87"/>
      <c r="G27" s="87"/>
    </row>
    <row r="28" spans="1:7" ht="48.75" customHeight="1" x14ac:dyDescent="0.25">
      <c r="A28" s="86" t="s">
        <v>149</v>
      </c>
      <c r="B28" s="226"/>
      <c r="C28" s="227"/>
      <c r="D28" s="228"/>
      <c r="E28" s="87"/>
      <c r="F28" s="87"/>
      <c r="G28" s="87"/>
    </row>
    <row r="29" spans="1:7" ht="48.75" customHeight="1" x14ac:dyDescent="0.25">
      <c r="A29" s="84" t="s">
        <v>150</v>
      </c>
      <c r="B29" s="230"/>
      <c r="C29" s="231"/>
      <c r="D29" s="232"/>
      <c r="E29" s="85"/>
      <c r="F29" s="85"/>
      <c r="G29" s="85"/>
    </row>
    <row r="30" spans="1:7" ht="50.25" customHeight="1" x14ac:dyDescent="0.25">
      <c r="A30" s="84" t="s">
        <v>146</v>
      </c>
      <c r="B30" s="230"/>
      <c r="C30" s="231"/>
      <c r="D30" s="232"/>
      <c r="E30" s="85"/>
      <c r="F30" s="85"/>
      <c r="G30" s="85"/>
    </row>
    <row r="31" spans="1:7" ht="50.25" customHeight="1" x14ac:dyDescent="0.25">
      <c r="A31" s="84" t="s">
        <v>147</v>
      </c>
      <c r="B31" s="230"/>
      <c r="C31" s="231"/>
      <c r="D31" s="232"/>
      <c r="E31" s="85"/>
      <c r="F31" s="85"/>
      <c r="G31" s="85"/>
    </row>
    <row r="32" spans="1:7" ht="51.75" customHeight="1" x14ac:dyDescent="0.25">
      <c r="A32" s="84" t="s">
        <v>148</v>
      </c>
      <c r="B32" s="230"/>
      <c r="C32" s="231"/>
      <c r="D32" s="232"/>
      <c r="E32" s="85"/>
      <c r="F32" s="85"/>
      <c r="G32" s="85"/>
    </row>
    <row r="33" spans="1:7" ht="52.5" customHeight="1" x14ac:dyDescent="0.25">
      <c r="A33" s="84" t="s">
        <v>149</v>
      </c>
      <c r="B33" s="230"/>
      <c r="C33" s="231"/>
      <c r="D33" s="232"/>
      <c r="E33" s="85"/>
      <c r="F33" s="85"/>
      <c r="G33" s="85"/>
    </row>
    <row r="34" spans="1:7" ht="52.5" customHeight="1" x14ac:dyDescent="0.25">
      <c r="A34" s="86" t="s">
        <v>145</v>
      </c>
      <c r="B34" s="220"/>
      <c r="C34" s="221"/>
      <c r="D34" s="222"/>
      <c r="E34" s="87"/>
      <c r="F34" s="87"/>
      <c r="G34" s="87"/>
    </row>
    <row r="35" spans="1:7" ht="53.25" customHeight="1" x14ac:dyDescent="0.25">
      <c r="A35" s="86" t="s">
        <v>146</v>
      </c>
      <c r="B35" s="226"/>
      <c r="C35" s="227"/>
      <c r="D35" s="228"/>
      <c r="E35" s="87"/>
      <c r="F35" s="87"/>
      <c r="G35" s="87"/>
    </row>
    <row r="36" spans="1:7" ht="53.25" customHeight="1" x14ac:dyDescent="0.25">
      <c r="A36" s="86" t="s">
        <v>147</v>
      </c>
      <c r="B36" s="226"/>
      <c r="C36" s="227"/>
      <c r="D36" s="228"/>
      <c r="E36" s="87"/>
      <c r="F36" s="87"/>
      <c r="G36" s="87"/>
    </row>
    <row r="37" spans="1:7" ht="50.25" customHeight="1" x14ac:dyDescent="0.25">
      <c r="A37" s="86" t="s">
        <v>148</v>
      </c>
      <c r="B37" s="226"/>
      <c r="C37" s="227"/>
      <c r="D37" s="228"/>
      <c r="E37" s="87"/>
      <c r="F37" s="87"/>
      <c r="G37" s="87"/>
    </row>
    <row r="38" spans="1:7" ht="51.75" customHeight="1" x14ac:dyDescent="0.25">
      <c r="A38" s="86" t="s">
        <v>149</v>
      </c>
      <c r="B38" s="229"/>
      <c r="C38" s="229"/>
      <c r="D38" s="229"/>
      <c r="E38" s="87"/>
      <c r="F38" s="87"/>
      <c r="G38" s="87"/>
    </row>
    <row r="39" spans="1:7" x14ac:dyDescent="0.25">
      <c r="A39" s="88"/>
      <c r="B39" s="81"/>
      <c r="C39" s="81"/>
      <c r="D39" s="81"/>
      <c r="E39" s="69"/>
      <c r="F39" s="69"/>
      <c r="G39" s="69"/>
    </row>
    <row r="40" spans="1:7" ht="16.5" thickBot="1" x14ac:dyDescent="0.3">
      <c r="A40" s="88"/>
      <c r="B40" s="81"/>
      <c r="C40" s="81"/>
      <c r="D40" s="81"/>
      <c r="E40" s="69"/>
      <c r="F40" s="69"/>
      <c r="G40" s="69"/>
    </row>
    <row r="41" spans="1:7" ht="16.5" thickBot="1" x14ac:dyDescent="0.3">
      <c r="A41" s="223" t="s">
        <v>25</v>
      </c>
      <c r="B41" s="224"/>
      <c r="C41" s="224"/>
      <c r="D41" s="224"/>
      <c r="E41" s="224"/>
      <c r="F41" s="224"/>
      <c r="G41" s="225"/>
    </row>
    <row r="43" spans="1:7" x14ac:dyDescent="0.25">
      <c r="B43" s="25" t="s">
        <v>135</v>
      </c>
      <c r="D43" s="45" t="s">
        <v>140</v>
      </c>
    </row>
    <row r="44" spans="1:7" x14ac:dyDescent="0.25">
      <c r="B44" s="25" t="s">
        <v>134</v>
      </c>
      <c r="D44" s="45" t="s">
        <v>141</v>
      </c>
    </row>
    <row r="45" spans="1:7" x14ac:dyDescent="0.25">
      <c r="B45" s="25" t="s">
        <v>136</v>
      </c>
    </row>
  </sheetData>
  <sheetProtection algorithmName="SHA-512" hashValue="+xTe8YZghPtznM4gyPOVDbFSo8yUthIoVvRojRdeTQOV1SHaH9CEdOP8BOWnAFwjNii+yQ4vluNZBZCub8aGog==" saltValue="ThbbpXTy8sDXIXqq6p54aQ==" spinCount="100000" sheet="1" objects="1" scenarios="1"/>
  <mergeCells count="29">
    <mergeCell ref="A2:G2"/>
    <mergeCell ref="B30:D30"/>
    <mergeCell ref="B32:D32"/>
    <mergeCell ref="B33:D33"/>
    <mergeCell ref="B31:D31"/>
    <mergeCell ref="B25:D25"/>
    <mergeCell ref="B26:D26"/>
    <mergeCell ref="B27:D27"/>
    <mergeCell ref="B28:D28"/>
    <mergeCell ref="B29:D29"/>
    <mergeCell ref="B20:D20"/>
    <mergeCell ref="B21:D21"/>
    <mergeCell ref="B22:D22"/>
    <mergeCell ref="B23:D23"/>
    <mergeCell ref="A12:D16"/>
    <mergeCell ref="A11:D11"/>
    <mergeCell ref="B19:D19"/>
    <mergeCell ref="A3:D3"/>
    <mergeCell ref="A4:D4"/>
    <mergeCell ref="A5:D9"/>
    <mergeCell ref="A17:F17"/>
    <mergeCell ref="B18:D18"/>
    <mergeCell ref="B24:D24"/>
    <mergeCell ref="A41:G41"/>
    <mergeCell ref="B35:D35"/>
    <mergeCell ref="B36:D36"/>
    <mergeCell ref="B37:D37"/>
    <mergeCell ref="B38:D38"/>
    <mergeCell ref="B34:D34"/>
  </mergeCells>
  <phoneticPr fontId="2" type="noConversion"/>
  <dataValidations count="6">
    <dataValidation type="textLength" operator="lessThan" allowBlank="1" showInputMessage="1" showErrorMessage="1" errorTitle="Rebasó el límite de caracteres" error="El texto para este apartado no debe exceder los 200 caracteres. Favor de mantenerse dentro de ese límite." sqref="B39:D40">
      <formula1>200</formula1>
    </dataValidation>
    <dataValidation type="textLength" operator="lessThan" allowBlank="1" showInputMessage="1" showErrorMessage="1" errorTitle="Rebasó el límite de caracteres" error="El texto para este apartado no debe exceder los 500 caracteres. Favor de mantenerse dentro de ese límite." sqref="A12:D16">
      <formula1>501</formula1>
    </dataValidation>
    <dataValidation type="textLength" operator="lessThan" allowBlank="1" showInputMessage="1" showErrorMessage="1" errorTitle="Rebasó el límite de caracteres" error="El texto para este apartado no debe exceder los 800 caracteres. Favor de mantenerse dentro de ese límite." sqref="A5:D9">
      <formula1>800</formula1>
    </dataValidation>
    <dataValidation type="textLength" operator="lessThan" allowBlank="1" showInputMessage="1" showErrorMessage="1" errorTitle="Rebasó el límite de caracteres" error="El texto para este apartado no debe exceder los 250 caracteres. Favor de mantenerse dentro de ese límite." sqref="B24 B19 B29 B34">
      <formula1>251</formula1>
    </dataValidation>
    <dataValidation type="textLength" operator="lessThan" allowBlank="1" showInputMessage="1" showErrorMessage="1" errorTitle="Rebasó el límite de caracteres" error="El texto para este apartado no debe exceder los 150 caracteres. Favor de mantenerse dentro de ese límite." sqref="G19:G38 E19:F38">
      <formula1>151</formula1>
    </dataValidation>
    <dataValidation type="textLength" operator="lessThan" allowBlank="1" showInputMessage="1" showErrorMessage="1" sqref="G19:G38 E19:F38">
      <formula1>151</formula1>
    </dataValidation>
  </dataValidations>
  <hyperlinks>
    <hyperlink ref="F18" r:id="rId1"/>
  </hyperlinks>
  <pageMargins left="0.64583333333333337" right="0.75" top="1" bottom="1.1145833333333333" header="0.5" footer="0.5"/>
  <pageSetup paperSize="9" orientation="portrait" horizontalDpi="4294967292" verticalDpi="4294967292" r:id="rId2"/>
  <headerFooter alignWithMargins="0"/>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15"/>
  <sheetViews>
    <sheetView showGridLines="0" showRowColHeaders="0" zoomScale="115" zoomScaleNormal="115" zoomScalePageLayoutView="115" workbookViewId="0">
      <selection activeCell="M1" sqref="M1:Q1"/>
    </sheetView>
  </sheetViews>
  <sheetFormatPr baseColWidth="10" defaultRowHeight="15.75" x14ac:dyDescent="0.25"/>
  <cols>
    <col min="2" max="10" width="2.375" customWidth="1"/>
    <col min="11" max="49" width="2.875" bestFit="1" customWidth="1"/>
    <col min="50" max="51" width="2.375" customWidth="1"/>
  </cols>
  <sheetData>
    <row r="1" spans="1:54" x14ac:dyDescent="0.25">
      <c r="A1" s="58" t="s">
        <v>174</v>
      </c>
      <c r="B1" s="58"/>
      <c r="C1" s="58"/>
      <c r="D1" s="58"/>
      <c r="E1" s="58"/>
      <c r="F1" s="58"/>
      <c r="G1" s="58"/>
      <c r="H1" s="58"/>
      <c r="I1" s="58"/>
      <c r="J1" s="58"/>
      <c r="K1" s="58"/>
      <c r="L1" s="69"/>
      <c r="M1" s="273"/>
      <c r="N1" s="273"/>
      <c r="O1" s="273"/>
      <c r="P1" s="273"/>
      <c r="Q1" s="273"/>
      <c r="R1" s="69"/>
      <c r="S1" s="56"/>
      <c r="T1" s="56"/>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38"/>
      <c r="AY1" s="38"/>
    </row>
    <row r="2" spans="1:54" x14ac:dyDescent="0.25">
      <c r="A2" s="89"/>
      <c r="B2" s="89"/>
      <c r="C2" s="89"/>
      <c r="D2" s="89"/>
      <c r="E2" s="89"/>
      <c r="F2" s="89"/>
      <c r="G2" s="89"/>
      <c r="H2" s="89"/>
      <c r="I2" s="89"/>
      <c r="J2" s="89"/>
      <c r="K2" s="89"/>
      <c r="L2" s="90"/>
      <c r="M2" s="90"/>
      <c r="N2" s="90"/>
      <c r="O2" s="90"/>
      <c r="P2" s="90"/>
      <c r="Q2" s="91"/>
      <c r="R2" s="91"/>
      <c r="S2" s="91"/>
      <c r="T2" s="91"/>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38"/>
      <c r="AY2" s="38"/>
    </row>
    <row r="3" spans="1:54" x14ac:dyDescent="0.25">
      <c r="A3" s="242" t="s">
        <v>111</v>
      </c>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38"/>
      <c r="AY3" s="38"/>
    </row>
    <row r="4" spans="1:54" x14ac:dyDescent="0.25">
      <c r="A4" s="93"/>
      <c r="B4" s="243">
        <v>2027</v>
      </c>
      <c r="C4" s="244"/>
      <c r="D4" s="244"/>
      <c r="E4" s="244"/>
      <c r="F4" s="244"/>
      <c r="G4" s="244"/>
      <c r="H4" s="244"/>
      <c r="I4" s="244"/>
      <c r="J4" s="244"/>
      <c r="K4" s="244"/>
      <c r="L4" s="244"/>
      <c r="M4" s="244"/>
      <c r="N4" s="244"/>
      <c r="O4" s="244"/>
      <c r="P4" s="244"/>
      <c r="Q4" s="244"/>
      <c r="R4" s="244"/>
      <c r="S4" s="244"/>
      <c r="T4" s="244"/>
      <c r="U4" s="244"/>
      <c r="V4" s="244"/>
      <c r="W4" s="244"/>
      <c r="X4" s="244"/>
      <c r="Y4" s="244"/>
      <c r="Z4" s="244"/>
      <c r="AA4" s="244"/>
      <c r="AB4" s="244"/>
      <c r="AC4" s="244"/>
      <c r="AD4" s="244"/>
      <c r="AE4" s="244"/>
      <c r="AF4" s="244"/>
      <c r="AG4" s="244"/>
      <c r="AH4" s="244"/>
      <c r="AI4" s="244"/>
      <c r="AJ4" s="244"/>
      <c r="AK4" s="244"/>
      <c r="AL4" s="244"/>
      <c r="AM4" s="244"/>
      <c r="AN4" s="244"/>
      <c r="AO4" s="244"/>
      <c r="AP4" s="244"/>
      <c r="AQ4" s="244"/>
      <c r="AR4" s="244"/>
      <c r="AS4" s="244"/>
      <c r="AT4" s="244"/>
      <c r="AU4" s="244"/>
      <c r="AV4" s="244"/>
      <c r="AW4" s="245"/>
      <c r="AX4" s="38"/>
      <c r="AY4" s="38"/>
      <c r="AZ4" s="214"/>
      <c r="BA4" s="214"/>
      <c r="BB4" s="214"/>
    </row>
    <row r="5" spans="1:54" x14ac:dyDescent="0.25">
      <c r="A5" s="94"/>
      <c r="B5" s="235" t="s">
        <v>116</v>
      </c>
      <c r="C5" s="236"/>
      <c r="D5" s="236"/>
      <c r="E5" s="237"/>
      <c r="F5" s="235" t="s">
        <v>117</v>
      </c>
      <c r="G5" s="236"/>
      <c r="H5" s="236"/>
      <c r="I5" s="237"/>
      <c r="J5" s="235" t="s">
        <v>118</v>
      </c>
      <c r="K5" s="236"/>
      <c r="L5" s="236"/>
      <c r="M5" s="237"/>
      <c r="N5" s="235" t="s">
        <v>119</v>
      </c>
      <c r="O5" s="236"/>
      <c r="P5" s="236"/>
      <c r="Q5" s="237"/>
      <c r="R5" s="235" t="s">
        <v>120</v>
      </c>
      <c r="S5" s="236"/>
      <c r="T5" s="236"/>
      <c r="U5" s="237"/>
      <c r="V5" s="235" t="s">
        <v>121</v>
      </c>
      <c r="W5" s="236"/>
      <c r="X5" s="236"/>
      <c r="Y5" s="237"/>
      <c r="Z5" s="235" t="s">
        <v>122</v>
      </c>
      <c r="AA5" s="236"/>
      <c r="AB5" s="236"/>
      <c r="AC5" s="237"/>
      <c r="AD5" s="235" t="s">
        <v>123</v>
      </c>
      <c r="AE5" s="236"/>
      <c r="AF5" s="236"/>
      <c r="AG5" s="237"/>
      <c r="AH5" s="235" t="s">
        <v>124</v>
      </c>
      <c r="AI5" s="236"/>
      <c r="AJ5" s="236"/>
      <c r="AK5" s="237"/>
      <c r="AL5" s="235" t="s">
        <v>125</v>
      </c>
      <c r="AM5" s="236"/>
      <c r="AN5" s="236"/>
      <c r="AO5" s="237"/>
      <c r="AP5" s="235" t="s">
        <v>126</v>
      </c>
      <c r="AQ5" s="236"/>
      <c r="AR5" s="236"/>
      <c r="AS5" s="237"/>
      <c r="AT5" s="235" t="s">
        <v>127</v>
      </c>
      <c r="AU5" s="236"/>
      <c r="AV5" s="236"/>
      <c r="AW5" s="237"/>
      <c r="AX5" s="40"/>
      <c r="AY5" s="40"/>
      <c r="AZ5" s="214"/>
      <c r="BA5" s="214"/>
      <c r="BB5" s="214"/>
    </row>
    <row r="6" spans="1:54" x14ac:dyDescent="0.25">
      <c r="A6" s="64"/>
      <c r="B6" s="95">
        <v>1</v>
      </c>
      <c r="C6" s="95">
        <v>2</v>
      </c>
      <c r="D6" s="95">
        <v>3</v>
      </c>
      <c r="E6" s="95">
        <v>4</v>
      </c>
      <c r="F6" s="95">
        <v>5</v>
      </c>
      <c r="G6" s="95">
        <v>6</v>
      </c>
      <c r="H6" s="95">
        <v>7</v>
      </c>
      <c r="I6" s="95">
        <v>8</v>
      </c>
      <c r="J6" s="95">
        <v>9</v>
      </c>
      <c r="K6" s="95">
        <v>10</v>
      </c>
      <c r="L6" s="95">
        <v>11</v>
      </c>
      <c r="M6" s="95">
        <v>12</v>
      </c>
      <c r="N6" s="95">
        <v>13</v>
      </c>
      <c r="O6" s="95">
        <v>14</v>
      </c>
      <c r="P6" s="95">
        <v>15</v>
      </c>
      <c r="Q6" s="95">
        <v>16</v>
      </c>
      <c r="R6" s="95">
        <v>17</v>
      </c>
      <c r="S6" s="95">
        <v>18</v>
      </c>
      <c r="T6" s="95">
        <v>19</v>
      </c>
      <c r="U6" s="95">
        <v>20</v>
      </c>
      <c r="V6" s="95">
        <v>21</v>
      </c>
      <c r="W6" s="95">
        <v>22</v>
      </c>
      <c r="X6" s="95">
        <v>23</v>
      </c>
      <c r="Y6" s="95">
        <v>24</v>
      </c>
      <c r="Z6" s="95">
        <v>25</v>
      </c>
      <c r="AA6" s="95">
        <v>26</v>
      </c>
      <c r="AB6" s="95">
        <v>27</v>
      </c>
      <c r="AC6" s="95">
        <v>28</v>
      </c>
      <c r="AD6" s="95">
        <v>29</v>
      </c>
      <c r="AE6" s="95">
        <v>30</v>
      </c>
      <c r="AF6" s="95">
        <v>31</v>
      </c>
      <c r="AG6" s="95">
        <v>32</v>
      </c>
      <c r="AH6" s="95">
        <v>33</v>
      </c>
      <c r="AI6" s="95">
        <v>34</v>
      </c>
      <c r="AJ6" s="95">
        <v>35</v>
      </c>
      <c r="AK6" s="95">
        <v>36</v>
      </c>
      <c r="AL6" s="95">
        <v>37</v>
      </c>
      <c r="AM6" s="95">
        <v>38</v>
      </c>
      <c r="AN6" s="95">
        <v>39</v>
      </c>
      <c r="AO6" s="95">
        <v>40</v>
      </c>
      <c r="AP6" s="95">
        <v>41</v>
      </c>
      <c r="AQ6" s="95">
        <v>42</v>
      </c>
      <c r="AR6" s="95">
        <v>43</v>
      </c>
      <c r="AS6" s="95">
        <v>44</v>
      </c>
      <c r="AT6" s="95">
        <v>45</v>
      </c>
      <c r="AU6" s="95">
        <v>46</v>
      </c>
      <c r="AV6" s="95">
        <v>47</v>
      </c>
      <c r="AW6" s="95">
        <v>48</v>
      </c>
      <c r="AX6" s="40"/>
      <c r="AY6" s="40"/>
      <c r="AZ6" s="214"/>
      <c r="BA6" s="214"/>
      <c r="BB6" s="214"/>
    </row>
    <row r="7" spans="1:54" x14ac:dyDescent="0.25">
      <c r="A7" s="64" t="s">
        <v>112</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41"/>
      <c r="AY7" s="41"/>
      <c r="AZ7" s="214"/>
      <c r="BA7" s="214"/>
      <c r="BB7" s="214"/>
    </row>
    <row r="8" spans="1:54" x14ac:dyDescent="0.25">
      <c r="A8" s="64" t="s">
        <v>113</v>
      </c>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41"/>
      <c r="AY8" s="41"/>
      <c r="AZ8" s="214"/>
      <c r="BA8" s="214"/>
      <c r="BB8" s="214"/>
    </row>
    <row r="9" spans="1:54" x14ac:dyDescent="0.25">
      <c r="A9" s="64" t="s">
        <v>114</v>
      </c>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N9" s="96"/>
      <c r="AO9" s="96"/>
      <c r="AP9" s="96"/>
      <c r="AQ9" s="96"/>
      <c r="AR9" s="96"/>
      <c r="AS9" s="96"/>
      <c r="AT9" s="96"/>
      <c r="AU9" s="96"/>
      <c r="AV9" s="96"/>
      <c r="AW9" s="96"/>
      <c r="AX9" s="41"/>
      <c r="AY9" s="41"/>
      <c r="AZ9" s="214"/>
      <c r="BA9" s="214"/>
      <c r="BB9" s="214"/>
    </row>
    <row r="10" spans="1:54" x14ac:dyDescent="0.25">
      <c r="A10" s="64" t="s">
        <v>115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41"/>
      <c r="AY10" s="41"/>
      <c r="AZ10" s="214"/>
      <c r="BA10" s="214"/>
      <c r="BB10" s="214"/>
    </row>
    <row r="11" spans="1:54" x14ac:dyDescent="0.25">
      <c r="A11" s="27"/>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1"/>
      <c r="AY11" s="41"/>
      <c r="AZ11" s="43"/>
      <c r="BA11" s="43"/>
      <c r="BB11" s="43"/>
    </row>
    <row r="12" spans="1:54" x14ac:dyDescent="0.25">
      <c r="A12" s="27"/>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41"/>
      <c r="AZ12" s="43"/>
      <c r="BA12" s="43"/>
      <c r="BB12" s="43"/>
    </row>
    <row r="13" spans="1:54" x14ac:dyDescent="0.25">
      <c r="A13" s="27"/>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1"/>
      <c r="AY13" s="41"/>
      <c r="AZ13" s="43"/>
      <c r="BA13" s="43"/>
      <c r="BB13" s="43"/>
    </row>
    <row r="14" spans="1:54" ht="16.5" thickBot="1" x14ac:dyDescent="0.3">
      <c r="AX14" s="39"/>
      <c r="AY14" s="39"/>
    </row>
    <row r="15" spans="1:54" ht="16.5" thickBot="1" x14ac:dyDescent="0.3">
      <c r="A15" s="239" t="s">
        <v>25</v>
      </c>
      <c r="B15" s="240"/>
      <c r="C15" s="240"/>
      <c r="D15" s="240"/>
      <c r="E15" s="240"/>
      <c r="F15" s="240"/>
      <c r="G15" s="240"/>
      <c r="H15" s="240"/>
      <c r="I15" s="240"/>
      <c r="J15" s="240"/>
      <c r="K15" s="240"/>
      <c r="L15" s="240"/>
      <c r="M15" s="240"/>
      <c r="N15" s="240"/>
      <c r="O15" s="240"/>
      <c r="P15" s="240"/>
      <c r="Q15" s="240"/>
      <c r="R15" s="240"/>
      <c r="S15" s="240"/>
      <c r="T15" s="240"/>
      <c r="U15" s="240"/>
      <c r="V15" s="240"/>
      <c r="W15" s="240"/>
      <c r="X15" s="240"/>
      <c r="Y15" s="240"/>
      <c r="Z15" s="240"/>
      <c r="AA15" s="240"/>
      <c r="AB15" s="240"/>
      <c r="AC15" s="240"/>
      <c r="AD15" s="240"/>
      <c r="AE15" s="240"/>
      <c r="AF15" s="240"/>
      <c r="AG15" s="240"/>
      <c r="AH15" s="240"/>
      <c r="AI15" s="240"/>
      <c r="AJ15" s="240"/>
      <c r="AK15" s="240"/>
      <c r="AL15" s="240"/>
      <c r="AM15" s="240"/>
      <c r="AN15" s="240"/>
      <c r="AO15" s="240"/>
      <c r="AP15" s="240"/>
      <c r="AQ15" s="240"/>
      <c r="AR15" s="240"/>
      <c r="AS15" s="240"/>
      <c r="AT15" s="240"/>
      <c r="AU15" s="240"/>
      <c r="AV15" s="240"/>
      <c r="AW15" s="241"/>
      <c r="AX15" s="42"/>
      <c r="AY15" s="42"/>
    </row>
  </sheetData>
  <sheetProtection algorithmName="SHA-512" hashValue="X5jauv4goJPoIHQBkOlQ3uoHv8aKtsKdIMsLSkbxV9KNgXT3zLmbYlt4zSRJaFQxbXAMcX9gKkBO+hH8WeNlWQ==" saltValue="Pcoc6GysoOgY4xG0saqB9A==" spinCount="100000" sheet="1" objects="1" scenarios="1"/>
  <mergeCells count="18">
    <mergeCell ref="AP5:AS5"/>
    <mergeCell ref="M1:Q1"/>
    <mergeCell ref="AT5:AW5"/>
    <mergeCell ref="AZ4:BB10"/>
    <mergeCell ref="B12:AX12"/>
    <mergeCell ref="A15:AW15"/>
    <mergeCell ref="A3:AW3"/>
    <mergeCell ref="B4:AW4"/>
    <mergeCell ref="B5:E5"/>
    <mergeCell ref="F5:I5"/>
    <mergeCell ref="J5:M5"/>
    <mergeCell ref="N5:Q5"/>
    <mergeCell ref="R5:U5"/>
    <mergeCell ref="V5:Y5"/>
    <mergeCell ref="Z5:AC5"/>
    <mergeCell ref="AD5:AG5"/>
    <mergeCell ref="AH5:AK5"/>
    <mergeCell ref="AL5:AO5"/>
  </mergeCells>
  <phoneticPr fontId="2" type="noConversion"/>
  <pageMargins left="0.17708333333333334" right="0.25" top="0.75" bottom="0.75" header="0.3" footer="0.3"/>
  <pageSetup paperSize="9" orientation="landscape" horizontalDpi="4294967292" verticalDpi="4294967292"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6"/>
  <sheetViews>
    <sheetView showGridLines="0" showRowColHeaders="0" zoomScale="82" zoomScaleNormal="82" workbookViewId="0">
      <pane ySplit="1" topLeftCell="A2" activePane="bottomLeft" state="frozen"/>
      <selection pane="bottomLeft" activeCell="A4" sqref="A4:E6"/>
    </sheetView>
  </sheetViews>
  <sheetFormatPr baseColWidth="10" defaultRowHeight="15.75" x14ac:dyDescent="0.25"/>
  <cols>
    <col min="1" max="1" width="33.5" customWidth="1"/>
    <col min="2" max="4" width="19.625" customWidth="1"/>
    <col min="5" max="5" width="22.5" customWidth="1"/>
  </cols>
  <sheetData>
    <row r="1" spans="1:14" x14ac:dyDescent="0.25">
      <c r="A1" s="189" t="s">
        <v>65</v>
      </c>
      <c r="B1" s="189"/>
      <c r="C1" s="189"/>
      <c r="D1" s="189"/>
      <c r="E1" s="189"/>
      <c r="F1" s="30"/>
      <c r="G1" s="30"/>
      <c r="H1" s="30"/>
    </row>
    <row r="2" spans="1:14" x14ac:dyDescent="0.25">
      <c r="A2" s="69"/>
      <c r="B2" s="69"/>
      <c r="C2" s="69"/>
      <c r="D2" s="69"/>
      <c r="E2" s="69"/>
      <c r="F2" s="7"/>
      <c r="G2" s="7"/>
      <c r="H2" s="7"/>
      <c r="I2" s="7"/>
      <c r="J2" s="7"/>
      <c r="K2" s="7"/>
      <c r="L2" s="7"/>
      <c r="M2" s="7"/>
      <c r="N2" s="7"/>
    </row>
    <row r="3" spans="1:14" ht="14.1" customHeight="1" x14ac:dyDescent="0.25">
      <c r="A3" s="249" t="s">
        <v>175</v>
      </c>
      <c r="B3" s="249"/>
      <c r="C3" s="249"/>
      <c r="D3" s="249"/>
      <c r="E3" s="249"/>
      <c r="F3" s="31" t="s">
        <v>84</v>
      </c>
      <c r="G3" s="32"/>
      <c r="H3" s="32"/>
      <c r="I3" s="7"/>
      <c r="J3" s="7"/>
      <c r="K3" s="7"/>
      <c r="L3" s="7"/>
      <c r="M3" s="7"/>
      <c r="N3" s="7"/>
    </row>
    <row r="4" spans="1:14" ht="42.95" customHeight="1" x14ac:dyDescent="0.25">
      <c r="A4" s="199"/>
      <c r="B4" s="200"/>
      <c r="C4" s="200"/>
      <c r="D4" s="200"/>
      <c r="E4" s="201"/>
      <c r="F4" s="7">
        <f>1000-LEN(A4)</f>
        <v>1000</v>
      </c>
      <c r="G4" s="33"/>
      <c r="H4" s="33"/>
      <c r="I4" s="7"/>
      <c r="J4" s="7"/>
      <c r="K4" s="7"/>
      <c r="L4" s="7"/>
      <c r="M4" s="7"/>
      <c r="N4" s="7"/>
    </row>
    <row r="5" spans="1:14" ht="42.95" customHeight="1" x14ac:dyDescent="0.25">
      <c r="A5" s="202"/>
      <c r="B5" s="203"/>
      <c r="C5" s="203"/>
      <c r="D5" s="203"/>
      <c r="E5" s="204"/>
      <c r="F5" s="33"/>
      <c r="G5" s="33"/>
      <c r="H5" s="33"/>
      <c r="I5" s="7"/>
      <c r="J5" s="7"/>
      <c r="K5" s="7"/>
      <c r="L5" s="7"/>
      <c r="M5" s="7"/>
      <c r="N5" s="7"/>
    </row>
    <row r="6" spans="1:14" ht="72.75" customHeight="1" x14ac:dyDescent="0.25">
      <c r="A6" s="205"/>
      <c r="B6" s="169"/>
      <c r="C6" s="169"/>
      <c r="D6" s="169"/>
      <c r="E6" s="206"/>
      <c r="F6" s="33"/>
      <c r="G6" s="33"/>
      <c r="H6" s="33"/>
      <c r="I6" s="7"/>
      <c r="J6" s="7"/>
      <c r="K6" s="7"/>
      <c r="L6" s="7"/>
      <c r="M6" s="7"/>
      <c r="N6" s="7"/>
    </row>
    <row r="7" spans="1:14" ht="26.25" customHeight="1" x14ac:dyDescent="0.25">
      <c r="A7" s="249" t="s">
        <v>155</v>
      </c>
      <c r="B7" s="249"/>
      <c r="C7" s="249"/>
      <c r="D7" s="249"/>
      <c r="E7" s="249"/>
      <c r="F7" s="31" t="s">
        <v>84</v>
      </c>
      <c r="G7" s="33"/>
      <c r="H7" s="33"/>
      <c r="I7" s="7"/>
      <c r="J7" s="7"/>
      <c r="K7" s="7"/>
      <c r="L7" s="7"/>
      <c r="M7" s="7"/>
      <c r="N7" s="7"/>
    </row>
    <row r="8" spans="1:14" ht="15.75" customHeight="1" x14ac:dyDescent="0.25">
      <c r="A8" s="199"/>
      <c r="B8" s="200"/>
      <c r="C8" s="200"/>
      <c r="D8" s="200"/>
      <c r="E8" s="201"/>
      <c r="F8" s="7">
        <f>1000-LEN(A8)</f>
        <v>1000</v>
      </c>
      <c r="G8" s="7"/>
      <c r="H8" s="7"/>
      <c r="I8" s="7"/>
      <c r="J8" s="7"/>
      <c r="K8" s="7"/>
      <c r="L8" s="7"/>
      <c r="M8" s="7"/>
      <c r="N8" s="7"/>
    </row>
    <row r="9" spans="1:14" x14ac:dyDescent="0.25">
      <c r="A9" s="202"/>
      <c r="B9" s="203"/>
      <c r="C9" s="203"/>
      <c r="D9" s="203"/>
      <c r="E9" s="204"/>
      <c r="F9" s="33"/>
      <c r="G9" s="7"/>
      <c r="H9" s="7"/>
      <c r="I9" s="7"/>
      <c r="J9" s="7"/>
      <c r="K9" s="7"/>
      <c r="L9" s="7"/>
      <c r="M9" s="7"/>
      <c r="N9" s="7"/>
    </row>
    <row r="10" spans="1:14" ht="130.5" customHeight="1" x14ac:dyDescent="0.25">
      <c r="A10" s="205"/>
      <c r="B10" s="169"/>
      <c r="C10" s="169"/>
      <c r="D10" s="169"/>
      <c r="E10" s="206"/>
      <c r="F10" s="33"/>
      <c r="G10" s="7"/>
      <c r="H10" s="7"/>
      <c r="I10" s="7"/>
      <c r="J10" s="7"/>
      <c r="K10" s="7"/>
      <c r="L10" s="7"/>
      <c r="M10" s="7"/>
      <c r="N10" s="7"/>
    </row>
    <row r="11" spans="1:14" x14ac:dyDescent="0.25">
      <c r="A11" s="69"/>
      <c r="B11" s="69"/>
      <c r="C11" s="69"/>
      <c r="D11" s="69"/>
      <c r="E11" s="69"/>
      <c r="F11" s="7"/>
      <c r="G11" s="7"/>
      <c r="H11" s="7"/>
      <c r="I11" s="7"/>
      <c r="J11" s="7"/>
      <c r="K11" s="7"/>
      <c r="L11" s="7"/>
      <c r="M11" s="7"/>
      <c r="N11" s="7"/>
    </row>
    <row r="12" spans="1:14" x14ac:dyDescent="0.25">
      <c r="A12" s="246" t="s">
        <v>25</v>
      </c>
      <c r="B12" s="247"/>
      <c r="C12" s="247"/>
      <c r="D12" s="247"/>
      <c r="E12" s="248"/>
      <c r="F12" s="34"/>
      <c r="G12" s="34"/>
      <c r="H12" s="34"/>
      <c r="I12" s="7"/>
      <c r="J12" s="7"/>
      <c r="K12" s="7"/>
      <c r="L12" s="7"/>
      <c r="M12" s="7"/>
      <c r="N12" s="7"/>
    </row>
    <row r="13" spans="1:14" x14ac:dyDescent="0.25">
      <c r="F13" s="7"/>
      <c r="G13" s="7"/>
      <c r="H13" s="7"/>
      <c r="I13" s="7"/>
      <c r="J13" s="7"/>
      <c r="K13" s="7"/>
      <c r="L13" s="7"/>
      <c r="M13" s="7"/>
      <c r="N13" s="7"/>
    </row>
    <row r="14" spans="1:14" x14ac:dyDescent="0.25">
      <c r="A14" s="29" t="s">
        <v>85</v>
      </c>
      <c r="F14" s="7"/>
      <c r="G14" s="7"/>
      <c r="H14" s="7"/>
      <c r="I14" s="7"/>
      <c r="J14" s="7"/>
      <c r="K14" s="7"/>
      <c r="L14" s="7"/>
      <c r="M14" s="7"/>
      <c r="N14" s="7"/>
    </row>
    <row r="15" spans="1:14" x14ac:dyDescent="0.25">
      <c r="A15" s="29" t="s">
        <v>86</v>
      </c>
      <c r="F15" s="7"/>
      <c r="G15" s="7"/>
      <c r="H15" s="7"/>
      <c r="I15" s="7"/>
      <c r="J15" s="7"/>
      <c r="K15" s="7"/>
      <c r="L15" s="7"/>
      <c r="M15" s="7"/>
      <c r="N15" s="7"/>
    </row>
    <row r="16" spans="1:14" x14ac:dyDescent="0.25">
      <c r="A16" s="29" t="s">
        <v>87</v>
      </c>
      <c r="F16" s="7"/>
      <c r="G16" s="7"/>
      <c r="H16" s="7"/>
      <c r="I16" s="7"/>
      <c r="J16" s="7"/>
      <c r="K16" s="7"/>
      <c r="L16" s="7"/>
      <c r="M16" s="7"/>
      <c r="N16" s="7"/>
    </row>
    <row r="17" spans="1:14" x14ac:dyDescent="0.25">
      <c r="A17" s="29" t="s">
        <v>88</v>
      </c>
      <c r="F17" s="7"/>
      <c r="G17" s="7"/>
      <c r="H17" s="7"/>
      <c r="I17" s="7"/>
      <c r="J17" s="7"/>
      <c r="K17" s="7"/>
      <c r="L17" s="7"/>
      <c r="M17" s="7"/>
      <c r="N17" s="7"/>
    </row>
    <row r="18" spans="1:14" x14ac:dyDescent="0.25">
      <c r="A18" s="29" t="s">
        <v>89</v>
      </c>
      <c r="F18" s="7"/>
      <c r="G18" s="7"/>
      <c r="H18" s="7"/>
      <c r="I18" s="7"/>
      <c r="J18" s="7"/>
      <c r="K18" s="7"/>
      <c r="L18" s="7"/>
      <c r="M18" s="7"/>
      <c r="N18" s="7"/>
    </row>
    <row r="19" spans="1:14" x14ac:dyDescent="0.25">
      <c r="A19" s="29" t="s">
        <v>90</v>
      </c>
      <c r="F19" s="7"/>
      <c r="G19" s="7"/>
      <c r="H19" s="7"/>
      <c r="I19" s="7"/>
      <c r="J19" s="7"/>
      <c r="K19" s="7"/>
      <c r="L19" s="7"/>
      <c r="M19" s="7"/>
      <c r="N19" s="7"/>
    </row>
    <row r="20" spans="1:14" x14ac:dyDescent="0.25">
      <c r="A20" s="29" t="s">
        <v>91</v>
      </c>
      <c r="F20" s="7"/>
      <c r="G20" s="7"/>
      <c r="H20" s="7"/>
      <c r="I20" s="7"/>
      <c r="J20" s="7"/>
      <c r="K20" s="7"/>
      <c r="L20" s="7"/>
      <c r="M20" s="7"/>
      <c r="N20" s="7"/>
    </row>
    <row r="21" spans="1:14" x14ac:dyDescent="0.25">
      <c r="A21" s="29" t="s">
        <v>92</v>
      </c>
      <c r="F21" s="7"/>
      <c r="G21" s="7"/>
      <c r="H21" s="7"/>
      <c r="I21" s="7"/>
      <c r="J21" s="7"/>
      <c r="K21" s="7"/>
      <c r="L21" s="7"/>
      <c r="M21" s="7"/>
      <c r="N21" s="7"/>
    </row>
    <row r="22" spans="1:14" x14ac:dyDescent="0.25">
      <c r="A22" s="29" t="s">
        <v>93</v>
      </c>
      <c r="F22" s="7"/>
      <c r="G22" s="7"/>
      <c r="H22" s="7"/>
      <c r="I22" s="7"/>
      <c r="J22" s="7"/>
      <c r="K22" s="7"/>
      <c r="L22" s="7"/>
      <c r="M22" s="7"/>
      <c r="N22" s="7"/>
    </row>
    <row r="23" spans="1:14" x14ac:dyDescent="0.25">
      <c r="A23" s="29" t="s">
        <v>94</v>
      </c>
      <c r="F23" s="7"/>
      <c r="G23" s="7"/>
      <c r="H23" s="7"/>
      <c r="I23" s="7"/>
      <c r="J23" s="7"/>
      <c r="K23" s="7"/>
      <c r="L23" s="7"/>
      <c r="M23" s="7"/>
      <c r="N23" s="7"/>
    </row>
    <row r="24" spans="1:14" x14ac:dyDescent="0.25">
      <c r="A24" s="29" t="s">
        <v>95</v>
      </c>
      <c r="F24" s="7"/>
      <c r="G24" s="7"/>
      <c r="H24" s="7"/>
      <c r="I24" s="7"/>
      <c r="J24" s="7"/>
      <c r="K24" s="7"/>
      <c r="L24" s="7"/>
      <c r="M24" s="7"/>
      <c r="N24" s="7"/>
    </row>
    <row r="25" spans="1:14" x14ac:dyDescent="0.25">
      <c r="A25" s="29" t="s">
        <v>96</v>
      </c>
    </row>
    <row r="26" spans="1:14" x14ac:dyDescent="0.25">
      <c r="A26" s="29" t="s">
        <v>97</v>
      </c>
    </row>
  </sheetData>
  <sheetProtection algorithmName="SHA-512" hashValue="HDkcIVbRf9InbLu4ooNZonbwj+5KnU2Wn4S9SZDdA6x8SvuXYDbtPEGZK/RW9+wUlOAtxYiPyC4PQKLa52dyTw==" saltValue="fnz4oNg6IG0kqWi/96AeGg==" spinCount="100000" sheet="1" objects="1" scenarios="1"/>
  <mergeCells count="6">
    <mergeCell ref="A4:E6"/>
    <mergeCell ref="A12:E12"/>
    <mergeCell ref="A3:E3"/>
    <mergeCell ref="A1:E1"/>
    <mergeCell ref="A7:E7"/>
    <mergeCell ref="A8:E10"/>
  </mergeCells>
  <phoneticPr fontId="2" type="noConversion"/>
  <dataValidations count="2">
    <dataValidation type="textLength" operator="lessThan" allowBlank="1" showInputMessage="1" showErrorMessage="1" errorTitle="Rebasó el límite de caracteres" error="El texto para este apartado no debe exceder los 1000 caracteres. Favor de mantenerse dentro de ese límite." sqref="F5:F6 F9:F10 G4:H7">
      <formula1>1000</formula1>
    </dataValidation>
    <dataValidation type="textLength" allowBlank="1" showInputMessage="1" showErrorMessage="1" errorTitle="Rebasó el límite de caracteres." error="El texto para este apartado no debe exceder los 1000 caracteres. Favor de mantenerse dentro de ese límite." sqref="A4:E6 A8:E10">
      <formula1>0</formula1>
      <formula2>1001</formula2>
    </dataValidation>
  </dataValidations>
  <pageMargins left="0.51041666666666663" right="0.60416666666666663" top="1" bottom="1" header="0.5" footer="0.5"/>
  <pageSetup paperSize="9" orientation="portrait" horizontalDpi="4294967292" verticalDpi="4294967292"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58"/>
  <sheetViews>
    <sheetView showGridLines="0" showRowColHeaders="0" zoomScale="115" zoomScaleNormal="115" workbookViewId="0">
      <selection activeCell="B5" sqref="B5:D5"/>
    </sheetView>
  </sheetViews>
  <sheetFormatPr baseColWidth="10" defaultRowHeight="15.75" x14ac:dyDescent="0.25"/>
  <cols>
    <col min="1" max="1" width="22.875" customWidth="1"/>
    <col min="2" max="4" width="9.625" customWidth="1"/>
    <col min="5" max="5" width="11.125" customWidth="1"/>
    <col min="6" max="6" width="10.125" customWidth="1"/>
    <col min="7" max="7" width="16" customWidth="1"/>
  </cols>
  <sheetData>
    <row r="2" spans="1:8" x14ac:dyDescent="0.25">
      <c r="A2" s="58" t="s">
        <v>132</v>
      </c>
      <c r="B2" s="58"/>
      <c r="C2" s="58"/>
      <c r="D2" s="58"/>
      <c r="E2" s="58"/>
      <c r="F2" s="58"/>
      <c r="G2" s="69"/>
      <c r="H2" s="69"/>
    </row>
    <row r="3" spans="1:8" x14ac:dyDescent="0.25">
      <c r="A3" s="93"/>
      <c r="B3" s="93"/>
      <c r="C3" s="93"/>
      <c r="D3" s="93"/>
      <c r="E3" s="93"/>
      <c r="F3" s="69"/>
      <c r="G3" s="69"/>
      <c r="H3" s="69"/>
    </row>
    <row r="4" spans="1:8" x14ac:dyDescent="0.25">
      <c r="A4" s="93"/>
      <c r="B4" s="250" t="s">
        <v>16</v>
      </c>
      <c r="C4" s="250"/>
      <c r="D4" s="250"/>
      <c r="E4" s="250" t="s">
        <v>17</v>
      </c>
      <c r="F4" s="250"/>
      <c r="G4" s="117"/>
      <c r="H4" s="69"/>
    </row>
    <row r="5" spans="1:8" s="3" customFormat="1" ht="27" customHeight="1" x14ac:dyDescent="0.2">
      <c r="A5" s="118" t="s">
        <v>128</v>
      </c>
      <c r="B5" s="251"/>
      <c r="C5" s="251"/>
      <c r="D5" s="251"/>
      <c r="E5" s="259"/>
      <c r="F5" s="171"/>
      <c r="G5" s="119"/>
      <c r="H5" s="120"/>
    </row>
    <row r="6" spans="1:8" s="3" customFormat="1" ht="27" customHeight="1" x14ac:dyDescent="0.2">
      <c r="A6" s="118" t="s">
        <v>129</v>
      </c>
      <c r="B6" s="251"/>
      <c r="C6" s="251"/>
      <c r="D6" s="251"/>
      <c r="E6" s="259"/>
      <c r="F6" s="171"/>
      <c r="G6" s="119"/>
      <c r="H6" s="120"/>
    </row>
    <row r="7" spans="1:8" s="3" customFormat="1" ht="27" customHeight="1" x14ac:dyDescent="0.2">
      <c r="A7" s="118" t="s">
        <v>130</v>
      </c>
      <c r="B7" s="251"/>
      <c r="C7" s="251"/>
      <c r="D7" s="251"/>
      <c r="E7" s="259"/>
      <c r="F7" s="171"/>
      <c r="G7" s="119"/>
      <c r="H7" s="120"/>
    </row>
    <row r="8" spans="1:8" s="3" customFormat="1" ht="27" customHeight="1" x14ac:dyDescent="0.2">
      <c r="A8" s="118" t="s">
        <v>131</v>
      </c>
      <c r="B8" s="251"/>
      <c r="C8" s="251"/>
      <c r="D8" s="251"/>
      <c r="E8" s="259"/>
      <c r="F8" s="171"/>
      <c r="G8" s="119"/>
      <c r="H8" s="120"/>
    </row>
    <row r="9" spans="1:8" ht="16.5" thickBot="1" x14ac:dyDescent="0.3">
      <c r="A9" s="207"/>
      <c r="B9" s="207"/>
      <c r="C9" s="207"/>
      <c r="D9" s="207"/>
      <c r="E9" s="207"/>
      <c r="F9" s="69"/>
      <c r="G9" s="69"/>
      <c r="H9" s="69"/>
    </row>
    <row r="10" spans="1:8" ht="16.5" thickBot="1" x14ac:dyDescent="0.3">
      <c r="A10" s="256" t="s">
        <v>157</v>
      </c>
      <c r="B10" s="257"/>
      <c r="C10" s="257"/>
      <c r="D10" s="257"/>
      <c r="E10" s="257"/>
      <c r="F10" s="257"/>
      <c r="G10" s="257"/>
      <c r="H10" s="258"/>
    </row>
    <row r="11" spans="1:8" ht="16.5" thickBot="1" x14ac:dyDescent="0.3">
      <c r="A11" s="121" t="s">
        <v>34</v>
      </c>
      <c r="B11" s="122"/>
      <c r="C11" s="122"/>
      <c r="D11" s="122"/>
      <c r="E11" s="122"/>
      <c r="F11" s="122"/>
      <c r="G11" s="122"/>
      <c r="H11" s="123"/>
    </row>
    <row r="12" spans="1:8" ht="33" customHeight="1" thickBot="1" x14ac:dyDescent="0.3">
      <c r="A12" s="124" t="s">
        <v>11</v>
      </c>
      <c r="B12" s="125" t="s">
        <v>12</v>
      </c>
      <c r="C12" s="126" t="s">
        <v>14</v>
      </c>
      <c r="D12" s="127" t="s">
        <v>13</v>
      </c>
      <c r="E12" s="128" t="s">
        <v>15</v>
      </c>
      <c r="F12" s="162" t="s">
        <v>98</v>
      </c>
      <c r="G12" s="129" t="s">
        <v>26</v>
      </c>
      <c r="H12" s="165" t="s">
        <v>138</v>
      </c>
    </row>
    <row r="13" spans="1:8" ht="16.5" thickBot="1" x14ac:dyDescent="0.3">
      <c r="A13" s="130"/>
      <c r="B13" s="97"/>
      <c r="C13" s="98"/>
      <c r="D13" s="97"/>
      <c r="E13" s="99">
        <f>D13*C13</f>
        <v>0</v>
      </c>
      <c r="F13" s="100"/>
      <c r="G13" s="101">
        <f>E13-F13</f>
        <v>0</v>
      </c>
      <c r="H13" s="131"/>
    </row>
    <row r="14" spans="1:8" ht="16.5" thickBot="1" x14ac:dyDescent="0.3">
      <c r="A14" s="132"/>
      <c r="B14" s="97"/>
      <c r="C14" s="102"/>
      <c r="D14" s="103"/>
      <c r="E14" s="104">
        <f t="shared" ref="E14:E40" si="0">D14*C14</f>
        <v>0</v>
      </c>
      <c r="F14" s="105"/>
      <c r="G14" s="101">
        <f t="shared" ref="G14:G40" si="1">E14-F14</f>
        <v>0</v>
      </c>
      <c r="H14" s="131"/>
    </row>
    <row r="15" spans="1:8" ht="16.5" thickBot="1" x14ac:dyDescent="0.3">
      <c r="A15" s="132"/>
      <c r="B15" s="103"/>
      <c r="C15" s="102"/>
      <c r="D15" s="103"/>
      <c r="E15" s="104">
        <f t="shared" si="0"/>
        <v>0</v>
      </c>
      <c r="F15" s="105"/>
      <c r="G15" s="101">
        <f t="shared" si="1"/>
        <v>0</v>
      </c>
      <c r="H15" s="131"/>
    </row>
    <row r="16" spans="1:8" ht="16.5" thickBot="1" x14ac:dyDescent="0.3">
      <c r="A16" s="132"/>
      <c r="B16" s="103"/>
      <c r="C16" s="102"/>
      <c r="D16" s="103"/>
      <c r="E16" s="104">
        <f t="shared" si="0"/>
        <v>0</v>
      </c>
      <c r="F16" s="105"/>
      <c r="G16" s="101">
        <f t="shared" si="1"/>
        <v>0</v>
      </c>
      <c r="H16" s="131"/>
    </row>
    <row r="17" spans="1:8" ht="16.5" thickBot="1" x14ac:dyDescent="0.3">
      <c r="A17" s="132"/>
      <c r="B17" s="103"/>
      <c r="C17" s="102"/>
      <c r="D17" s="103"/>
      <c r="E17" s="104">
        <f t="shared" si="0"/>
        <v>0</v>
      </c>
      <c r="F17" s="105"/>
      <c r="G17" s="101">
        <f t="shared" si="1"/>
        <v>0</v>
      </c>
      <c r="H17" s="131"/>
    </row>
    <row r="18" spans="1:8" ht="16.5" thickBot="1" x14ac:dyDescent="0.3">
      <c r="A18" s="132"/>
      <c r="B18" s="103"/>
      <c r="C18" s="102"/>
      <c r="D18" s="103"/>
      <c r="E18" s="104">
        <f t="shared" si="0"/>
        <v>0</v>
      </c>
      <c r="F18" s="105"/>
      <c r="G18" s="101">
        <f t="shared" si="1"/>
        <v>0</v>
      </c>
      <c r="H18" s="131"/>
    </row>
    <row r="19" spans="1:8" ht="16.5" thickBot="1" x14ac:dyDescent="0.3">
      <c r="A19" s="132"/>
      <c r="B19" s="103"/>
      <c r="C19" s="102"/>
      <c r="D19" s="103"/>
      <c r="E19" s="104">
        <f t="shared" ref="E19:E24" si="2">D19*C19</f>
        <v>0</v>
      </c>
      <c r="F19" s="105"/>
      <c r="G19" s="101">
        <f t="shared" si="1"/>
        <v>0</v>
      </c>
      <c r="H19" s="131"/>
    </row>
    <row r="20" spans="1:8" ht="16.5" thickBot="1" x14ac:dyDescent="0.3">
      <c r="A20" s="132"/>
      <c r="B20" s="103"/>
      <c r="C20" s="102"/>
      <c r="D20" s="103"/>
      <c r="E20" s="104">
        <f t="shared" si="2"/>
        <v>0</v>
      </c>
      <c r="F20" s="105"/>
      <c r="G20" s="101">
        <f t="shared" si="1"/>
        <v>0</v>
      </c>
      <c r="H20" s="131"/>
    </row>
    <row r="21" spans="1:8" ht="16.5" thickBot="1" x14ac:dyDescent="0.3">
      <c r="A21" s="132"/>
      <c r="B21" s="103"/>
      <c r="C21" s="102"/>
      <c r="D21" s="103"/>
      <c r="E21" s="104">
        <f t="shared" si="2"/>
        <v>0</v>
      </c>
      <c r="F21" s="105"/>
      <c r="G21" s="101">
        <f t="shared" si="1"/>
        <v>0</v>
      </c>
      <c r="H21" s="131"/>
    </row>
    <row r="22" spans="1:8" ht="16.5" thickBot="1" x14ac:dyDescent="0.3">
      <c r="A22" s="132"/>
      <c r="B22" s="103"/>
      <c r="C22" s="102"/>
      <c r="D22" s="103"/>
      <c r="E22" s="104">
        <f t="shared" si="2"/>
        <v>0</v>
      </c>
      <c r="F22" s="105"/>
      <c r="G22" s="101">
        <f t="shared" si="1"/>
        <v>0</v>
      </c>
      <c r="H22" s="131"/>
    </row>
    <row r="23" spans="1:8" ht="16.5" thickBot="1" x14ac:dyDescent="0.3">
      <c r="A23" s="132"/>
      <c r="B23" s="103"/>
      <c r="C23" s="102"/>
      <c r="D23" s="103"/>
      <c r="E23" s="104">
        <f t="shared" si="2"/>
        <v>0</v>
      </c>
      <c r="F23" s="105"/>
      <c r="G23" s="101">
        <f t="shared" si="1"/>
        <v>0</v>
      </c>
      <c r="H23" s="131"/>
    </row>
    <row r="24" spans="1:8" ht="16.5" thickBot="1" x14ac:dyDescent="0.3">
      <c r="A24" s="132"/>
      <c r="B24" s="103"/>
      <c r="C24" s="102"/>
      <c r="D24" s="103"/>
      <c r="E24" s="104">
        <f t="shared" si="2"/>
        <v>0</v>
      </c>
      <c r="F24" s="105"/>
      <c r="G24" s="101">
        <f t="shared" si="1"/>
        <v>0</v>
      </c>
      <c r="H24" s="131"/>
    </row>
    <row r="25" spans="1:8" ht="16.5" thickBot="1" x14ac:dyDescent="0.3">
      <c r="A25" s="132"/>
      <c r="B25" s="103"/>
      <c r="C25" s="102"/>
      <c r="D25" s="103"/>
      <c r="E25" s="104">
        <f t="shared" si="0"/>
        <v>0</v>
      </c>
      <c r="F25" s="105"/>
      <c r="G25" s="101">
        <f t="shared" si="1"/>
        <v>0</v>
      </c>
      <c r="H25" s="133"/>
    </row>
    <row r="26" spans="1:8" ht="16.5" thickBot="1" x14ac:dyDescent="0.3">
      <c r="A26" s="132"/>
      <c r="B26" s="103"/>
      <c r="C26" s="102"/>
      <c r="D26" s="103"/>
      <c r="E26" s="104">
        <f t="shared" si="0"/>
        <v>0</v>
      </c>
      <c r="F26" s="105"/>
      <c r="G26" s="101">
        <f t="shared" si="1"/>
        <v>0</v>
      </c>
      <c r="H26" s="133"/>
    </row>
    <row r="27" spans="1:8" ht="16.5" thickBot="1" x14ac:dyDescent="0.3">
      <c r="A27" s="132"/>
      <c r="B27" s="103"/>
      <c r="C27" s="102"/>
      <c r="D27" s="103"/>
      <c r="E27" s="104">
        <f t="shared" si="0"/>
        <v>0</v>
      </c>
      <c r="F27" s="105"/>
      <c r="G27" s="101">
        <f t="shared" si="1"/>
        <v>0</v>
      </c>
      <c r="H27" s="133"/>
    </row>
    <row r="28" spans="1:8" ht="16.5" thickBot="1" x14ac:dyDescent="0.3">
      <c r="A28" s="132"/>
      <c r="B28" s="103"/>
      <c r="C28" s="102"/>
      <c r="D28" s="103"/>
      <c r="E28" s="104">
        <f t="shared" si="0"/>
        <v>0</v>
      </c>
      <c r="F28" s="105"/>
      <c r="G28" s="101">
        <f t="shared" si="1"/>
        <v>0</v>
      </c>
      <c r="H28" s="133"/>
    </row>
    <row r="29" spans="1:8" ht="16.5" thickBot="1" x14ac:dyDescent="0.3">
      <c r="A29" s="132"/>
      <c r="B29" s="103"/>
      <c r="C29" s="102"/>
      <c r="D29" s="103"/>
      <c r="E29" s="104">
        <f t="shared" si="0"/>
        <v>0</v>
      </c>
      <c r="F29" s="105"/>
      <c r="G29" s="101">
        <f t="shared" si="1"/>
        <v>0</v>
      </c>
      <c r="H29" s="133"/>
    </row>
    <row r="30" spans="1:8" ht="16.5" thickBot="1" x14ac:dyDescent="0.3">
      <c r="A30" s="132"/>
      <c r="B30" s="103"/>
      <c r="C30" s="102"/>
      <c r="D30" s="103"/>
      <c r="E30" s="104">
        <f t="shared" si="0"/>
        <v>0</v>
      </c>
      <c r="F30" s="105"/>
      <c r="G30" s="101">
        <f t="shared" si="1"/>
        <v>0</v>
      </c>
      <c r="H30" s="133"/>
    </row>
    <row r="31" spans="1:8" ht="16.5" thickBot="1" x14ac:dyDescent="0.3">
      <c r="A31" s="132"/>
      <c r="B31" s="103"/>
      <c r="C31" s="102"/>
      <c r="D31" s="103"/>
      <c r="E31" s="104">
        <f t="shared" si="0"/>
        <v>0</v>
      </c>
      <c r="F31" s="105"/>
      <c r="G31" s="101">
        <f t="shared" si="1"/>
        <v>0</v>
      </c>
      <c r="H31" s="133"/>
    </row>
    <row r="32" spans="1:8" ht="16.5" thickBot="1" x14ac:dyDescent="0.3">
      <c r="A32" s="132"/>
      <c r="B32" s="103"/>
      <c r="C32" s="102"/>
      <c r="D32" s="103"/>
      <c r="E32" s="104">
        <f t="shared" si="0"/>
        <v>0</v>
      </c>
      <c r="F32" s="105"/>
      <c r="G32" s="101">
        <f t="shared" si="1"/>
        <v>0</v>
      </c>
      <c r="H32" s="133"/>
    </row>
    <row r="33" spans="1:9" ht="16.5" thickBot="1" x14ac:dyDescent="0.3">
      <c r="A33" s="132"/>
      <c r="B33" s="103"/>
      <c r="C33" s="102"/>
      <c r="D33" s="103"/>
      <c r="E33" s="104">
        <f t="shared" si="0"/>
        <v>0</v>
      </c>
      <c r="F33" s="105"/>
      <c r="G33" s="101">
        <f t="shared" si="1"/>
        <v>0</v>
      </c>
      <c r="H33" s="133"/>
    </row>
    <row r="34" spans="1:9" ht="16.5" thickBot="1" x14ac:dyDescent="0.3">
      <c r="A34" s="132"/>
      <c r="B34" s="103"/>
      <c r="C34" s="102"/>
      <c r="D34" s="103"/>
      <c r="E34" s="104">
        <f t="shared" si="0"/>
        <v>0</v>
      </c>
      <c r="F34" s="105"/>
      <c r="G34" s="101">
        <f t="shared" si="1"/>
        <v>0</v>
      </c>
      <c r="H34" s="133"/>
    </row>
    <row r="35" spans="1:9" ht="16.5" thickBot="1" x14ac:dyDescent="0.3">
      <c r="A35" s="132"/>
      <c r="B35" s="103"/>
      <c r="C35" s="102"/>
      <c r="D35" s="103"/>
      <c r="E35" s="104">
        <f t="shared" si="0"/>
        <v>0</v>
      </c>
      <c r="F35" s="105"/>
      <c r="G35" s="101">
        <f t="shared" si="1"/>
        <v>0</v>
      </c>
      <c r="H35" s="133"/>
    </row>
    <row r="36" spans="1:9" ht="16.5" thickBot="1" x14ac:dyDescent="0.3">
      <c r="A36" s="132"/>
      <c r="B36" s="103"/>
      <c r="C36" s="102"/>
      <c r="D36" s="103"/>
      <c r="E36" s="104">
        <f t="shared" si="0"/>
        <v>0</v>
      </c>
      <c r="F36" s="105"/>
      <c r="G36" s="101">
        <f t="shared" si="1"/>
        <v>0</v>
      </c>
      <c r="H36" s="133"/>
    </row>
    <row r="37" spans="1:9" ht="16.5" thickBot="1" x14ac:dyDescent="0.3">
      <c r="A37" s="132"/>
      <c r="B37" s="103"/>
      <c r="C37" s="102"/>
      <c r="D37" s="103"/>
      <c r="E37" s="104">
        <f t="shared" si="0"/>
        <v>0</v>
      </c>
      <c r="F37" s="105"/>
      <c r="G37" s="101">
        <f t="shared" si="1"/>
        <v>0</v>
      </c>
      <c r="H37" s="133"/>
    </row>
    <row r="38" spans="1:9" ht="16.5" thickBot="1" x14ac:dyDescent="0.3">
      <c r="A38" s="132"/>
      <c r="B38" s="103"/>
      <c r="C38" s="102"/>
      <c r="D38" s="103"/>
      <c r="E38" s="104">
        <f t="shared" si="0"/>
        <v>0</v>
      </c>
      <c r="F38" s="105"/>
      <c r="G38" s="101">
        <f t="shared" si="1"/>
        <v>0</v>
      </c>
      <c r="H38" s="133"/>
    </row>
    <row r="39" spans="1:9" ht="16.5" thickBot="1" x14ac:dyDescent="0.3">
      <c r="A39" s="132"/>
      <c r="B39" s="103"/>
      <c r="C39" s="102"/>
      <c r="D39" s="103"/>
      <c r="E39" s="104">
        <f t="shared" si="0"/>
        <v>0</v>
      </c>
      <c r="F39" s="105"/>
      <c r="G39" s="101">
        <f t="shared" si="1"/>
        <v>0</v>
      </c>
      <c r="H39" s="133"/>
    </row>
    <row r="40" spans="1:9" ht="16.5" thickBot="1" x14ac:dyDescent="0.3">
      <c r="A40" s="132"/>
      <c r="B40" s="103"/>
      <c r="C40" s="102"/>
      <c r="D40" s="103"/>
      <c r="E40" s="104">
        <f t="shared" si="0"/>
        <v>0</v>
      </c>
      <c r="F40" s="106"/>
      <c r="G40" s="101">
        <f t="shared" si="1"/>
        <v>0</v>
      </c>
      <c r="H40" s="133"/>
      <c r="I40" s="5"/>
    </row>
    <row r="41" spans="1:9" ht="15.75" customHeight="1" thickBot="1" x14ac:dyDescent="0.3">
      <c r="A41" s="254"/>
      <c r="B41" s="255"/>
      <c r="C41" s="255"/>
      <c r="D41" s="134" t="s">
        <v>37</v>
      </c>
      <c r="E41" s="107">
        <f>SUM(E13:E40)</f>
        <v>0</v>
      </c>
      <c r="F41" s="107">
        <f>SUM(F13:F40)</f>
        <v>0</v>
      </c>
      <c r="G41" s="108">
        <f>SUM(G13:G40)</f>
        <v>0</v>
      </c>
      <c r="H41" s="135"/>
    </row>
    <row r="42" spans="1:9" ht="15.75" customHeight="1" thickBot="1" x14ac:dyDescent="0.3">
      <c r="A42" s="136" t="s">
        <v>35</v>
      </c>
      <c r="B42" s="137"/>
      <c r="C42" s="137"/>
      <c r="D42" s="70"/>
      <c r="E42" s="70"/>
      <c r="F42" s="70"/>
      <c r="G42" s="70"/>
      <c r="H42" s="138"/>
    </row>
    <row r="43" spans="1:9" ht="32.1" customHeight="1" thickBot="1" x14ac:dyDescent="0.3">
      <c r="A43" s="139" t="s">
        <v>11</v>
      </c>
      <c r="B43" s="140" t="s">
        <v>12</v>
      </c>
      <c r="C43" s="139" t="s">
        <v>36</v>
      </c>
      <c r="D43" s="140" t="s">
        <v>13</v>
      </c>
      <c r="E43" s="141" t="s">
        <v>15</v>
      </c>
      <c r="F43" s="162" t="s">
        <v>98</v>
      </c>
      <c r="G43" s="142" t="s">
        <v>26</v>
      </c>
      <c r="H43" s="165" t="s">
        <v>138</v>
      </c>
    </row>
    <row r="44" spans="1:9" ht="16.5" thickBot="1" x14ac:dyDescent="0.3">
      <c r="A44" s="132"/>
      <c r="B44" s="97"/>
      <c r="C44" s="98"/>
      <c r="D44" s="97"/>
      <c r="E44" s="99">
        <f>D44*C44</f>
        <v>0</v>
      </c>
      <c r="F44" s="98"/>
      <c r="G44" s="101">
        <f>E44-F44</f>
        <v>0</v>
      </c>
      <c r="H44" s="143"/>
    </row>
    <row r="45" spans="1:9" ht="16.5" thickBot="1" x14ac:dyDescent="0.3">
      <c r="A45" s="132"/>
      <c r="B45" s="103"/>
      <c r="C45" s="102"/>
      <c r="D45" s="103"/>
      <c r="E45" s="104">
        <f t="shared" ref="E45:E51" si="3">D45*C45</f>
        <v>0</v>
      </c>
      <c r="F45" s="102"/>
      <c r="G45" s="101">
        <f t="shared" ref="G45:G54" si="4">E45-F45</f>
        <v>0</v>
      </c>
      <c r="H45" s="143"/>
    </row>
    <row r="46" spans="1:9" ht="16.5" thickBot="1" x14ac:dyDescent="0.3">
      <c r="A46" s="132"/>
      <c r="B46" s="103"/>
      <c r="C46" s="102"/>
      <c r="D46" s="103"/>
      <c r="E46" s="104">
        <f t="shared" si="3"/>
        <v>0</v>
      </c>
      <c r="F46" s="102"/>
      <c r="G46" s="101">
        <f t="shared" si="4"/>
        <v>0</v>
      </c>
      <c r="H46" s="143"/>
    </row>
    <row r="47" spans="1:9" ht="16.5" thickBot="1" x14ac:dyDescent="0.3">
      <c r="A47" s="132"/>
      <c r="B47" s="103"/>
      <c r="C47" s="102"/>
      <c r="D47" s="103"/>
      <c r="E47" s="104">
        <f t="shared" si="3"/>
        <v>0</v>
      </c>
      <c r="F47" s="102"/>
      <c r="G47" s="101">
        <f t="shared" si="4"/>
        <v>0</v>
      </c>
      <c r="H47" s="143"/>
    </row>
    <row r="48" spans="1:9" ht="15.75" customHeight="1" thickBot="1" x14ac:dyDescent="0.3">
      <c r="A48" s="132"/>
      <c r="B48" s="103"/>
      <c r="C48" s="102"/>
      <c r="D48" s="103"/>
      <c r="E48" s="104">
        <f t="shared" si="3"/>
        <v>0</v>
      </c>
      <c r="F48" s="102"/>
      <c r="G48" s="101">
        <f t="shared" si="4"/>
        <v>0</v>
      </c>
      <c r="H48" s="96"/>
    </row>
    <row r="49" spans="1:8" ht="15.75" customHeight="1" thickBot="1" x14ac:dyDescent="0.3">
      <c r="A49" s="132"/>
      <c r="B49" s="103"/>
      <c r="C49" s="102"/>
      <c r="D49" s="103"/>
      <c r="E49" s="104">
        <f t="shared" si="3"/>
        <v>0</v>
      </c>
      <c r="F49" s="102"/>
      <c r="G49" s="101">
        <f t="shared" si="4"/>
        <v>0</v>
      </c>
      <c r="H49" s="96"/>
    </row>
    <row r="50" spans="1:8" ht="15.75" customHeight="1" thickBot="1" x14ac:dyDescent="0.3">
      <c r="A50" s="132"/>
      <c r="B50" s="103"/>
      <c r="C50" s="102"/>
      <c r="D50" s="103"/>
      <c r="E50" s="104">
        <f t="shared" si="3"/>
        <v>0</v>
      </c>
      <c r="F50" s="102"/>
      <c r="G50" s="101">
        <f t="shared" si="4"/>
        <v>0</v>
      </c>
      <c r="H50" s="96"/>
    </row>
    <row r="51" spans="1:8" ht="15.75" customHeight="1" thickBot="1" x14ac:dyDescent="0.3">
      <c r="A51" s="132"/>
      <c r="B51" s="103"/>
      <c r="C51" s="102"/>
      <c r="D51" s="103"/>
      <c r="E51" s="104">
        <f t="shared" si="3"/>
        <v>0</v>
      </c>
      <c r="F51" s="102"/>
      <c r="G51" s="101">
        <f t="shared" si="4"/>
        <v>0</v>
      </c>
      <c r="H51" s="96"/>
    </row>
    <row r="52" spans="1:8" ht="15.75" customHeight="1" thickBot="1" x14ac:dyDescent="0.3">
      <c r="A52" s="132"/>
      <c r="B52" s="103"/>
      <c r="C52" s="102"/>
      <c r="D52" s="103"/>
      <c r="E52" s="104">
        <f t="shared" ref="E52:E54" si="5">D52*C52</f>
        <v>0</v>
      </c>
      <c r="F52" s="102"/>
      <c r="G52" s="101">
        <f t="shared" si="4"/>
        <v>0</v>
      </c>
      <c r="H52" s="96"/>
    </row>
    <row r="53" spans="1:8" ht="15.75" customHeight="1" thickBot="1" x14ac:dyDescent="0.3">
      <c r="A53" s="132"/>
      <c r="B53" s="103"/>
      <c r="C53" s="102"/>
      <c r="D53" s="103"/>
      <c r="E53" s="104">
        <f t="shared" si="5"/>
        <v>0</v>
      </c>
      <c r="F53" s="102"/>
      <c r="G53" s="101">
        <f t="shared" si="4"/>
        <v>0</v>
      </c>
      <c r="H53" s="96"/>
    </row>
    <row r="54" spans="1:8" ht="15.75" customHeight="1" x14ac:dyDescent="0.25">
      <c r="A54" s="144"/>
      <c r="B54" s="109"/>
      <c r="C54" s="110"/>
      <c r="D54" s="109"/>
      <c r="E54" s="111">
        <f t="shared" si="5"/>
        <v>0</v>
      </c>
      <c r="F54" s="110"/>
      <c r="G54" s="101">
        <f t="shared" si="4"/>
        <v>0</v>
      </c>
      <c r="H54" s="145"/>
    </row>
    <row r="55" spans="1:8" ht="15.75" customHeight="1" thickBot="1" x14ac:dyDescent="0.3">
      <c r="A55" s="254"/>
      <c r="B55" s="255"/>
      <c r="C55" s="255"/>
      <c r="D55" s="146" t="s">
        <v>37</v>
      </c>
      <c r="E55" s="112">
        <f>SUM(E44:E54)</f>
        <v>0</v>
      </c>
      <c r="F55" s="112">
        <f>SUM(F44:F54)</f>
        <v>0</v>
      </c>
      <c r="G55" s="113">
        <f>SUM(G44:G54)</f>
        <v>0</v>
      </c>
      <c r="H55" s="135"/>
    </row>
    <row r="56" spans="1:8" ht="15.75" customHeight="1" thickBot="1" x14ac:dyDescent="0.3">
      <c r="A56" s="147"/>
      <c r="B56" s="148"/>
      <c r="C56" s="148"/>
      <c r="D56" s="149"/>
      <c r="E56" s="114"/>
      <c r="F56" s="114"/>
      <c r="G56" s="115"/>
      <c r="H56" s="150"/>
    </row>
    <row r="57" spans="1:8" ht="16.5" thickBot="1" x14ac:dyDescent="0.3">
      <c r="A57" s="147"/>
      <c r="B57" s="148"/>
      <c r="C57" s="148"/>
      <c r="D57" s="151" t="s">
        <v>38</v>
      </c>
      <c r="E57" s="116">
        <f>+E41+E55</f>
        <v>0</v>
      </c>
      <c r="F57" s="116">
        <f>+F41+F55</f>
        <v>0</v>
      </c>
      <c r="G57" s="108">
        <f>+G41+G55</f>
        <v>0</v>
      </c>
      <c r="H57" s="150"/>
    </row>
    <row r="58" spans="1:8" ht="30" customHeight="1" thickBot="1" x14ac:dyDescent="0.3">
      <c r="A58" s="252" t="s">
        <v>156</v>
      </c>
      <c r="B58" s="253"/>
      <c r="C58" s="253"/>
      <c r="D58" s="253"/>
      <c r="E58" s="253"/>
      <c r="F58" s="253"/>
      <c r="G58" s="152" t="e">
        <f>(F41+F55)/(E41+E55)</f>
        <v>#DIV/0!</v>
      </c>
      <c r="H58" s="153"/>
    </row>
  </sheetData>
  <sheetProtection algorithmName="SHA-512" hashValue="PLSLoowlm/dUyUPj4OjCM0B62XmL4LCoMkz8hywzJaFDxCXtrfdiQF29hmcM39ncIV42zryIdYmwJtiv2v0uIw==" saltValue="dxMMnjwcmgQ2swzEOSFUKw==" spinCount="100000" sheet="1" objects="1" scenarios="1"/>
  <mergeCells count="15">
    <mergeCell ref="B4:D4"/>
    <mergeCell ref="A9:E9"/>
    <mergeCell ref="B5:D5"/>
    <mergeCell ref="E4:F4"/>
    <mergeCell ref="A58:F58"/>
    <mergeCell ref="A41:C41"/>
    <mergeCell ref="A10:H10"/>
    <mergeCell ref="B6:D6"/>
    <mergeCell ref="E5:F5"/>
    <mergeCell ref="E6:F6"/>
    <mergeCell ref="E7:F7"/>
    <mergeCell ref="E8:F8"/>
    <mergeCell ref="B8:D8"/>
    <mergeCell ref="B7:D7"/>
    <mergeCell ref="A55:C55"/>
  </mergeCells>
  <phoneticPr fontId="2" type="noConversion"/>
  <dataValidations count="4">
    <dataValidation type="textLength" operator="lessThan" allowBlank="1" showInputMessage="1" showErrorMessage="1" errorTitle="Rebasó el límite de caracteres" error="El texto para este apartado no debe exceder los 100 caracteres. Favor de mantenerse dentro de ese límite." sqref="G5:G8 B44:E54 B13:E40">
      <formula1>100</formula1>
    </dataValidation>
    <dataValidation type="textLength" operator="lessThan" allowBlank="1" showInputMessage="1" showErrorMessage="1" errorTitle="Rebasó el límite de caracteres" error="El texto para este apartado no debe exceder los 80 caracteres. Favor de mantenerse dentro de ese límite." sqref="A13:A40 A44:A54">
      <formula1>80</formula1>
    </dataValidation>
    <dataValidation operator="greaterThanOrEqual" allowBlank="1" showInputMessage="1" showErrorMessage="1" errorTitle="Aportación de OSC insuficiente" error="El porcentaje de aportación de la OSC al costo total del proyecto debe ser mayor al 20%." sqref="G58"/>
    <dataValidation type="textLength" operator="lessThan" allowBlank="1" showInputMessage="1" showErrorMessage="1" errorTitle="Rebasó el límite de caracteres" error="El texto para este apartado no debe exceder los 200 caracteres. Favor de mantenerse dentro de ese límite." sqref="B5:F8">
      <formula1>201</formula1>
    </dataValidation>
  </dataValidations>
  <pageMargins left="0.4375" right="0.4375" top="1" bottom="1" header="0.5" footer="0.5"/>
  <pageSetup paperSize="9" orientation="portrait" horizontalDpi="4294967292" verticalDpi="4294967292"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F46"/>
  <sheetViews>
    <sheetView showGridLines="0" showRowColHeaders="0" zoomScale="130" zoomScaleNormal="130" workbookViewId="0">
      <selection activeCell="A5" sqref="A5:E7"/>
    </sheetView>
  </sheetViews>
  <sheetFormatPr baseColWidth="10" defaultRowHeight="15.75" x14ac:dyDescent="0.25"/>
  <cols>
    <col min="1" max="5" width="16.125" customWidth="1"/>
  </cols>
  <sheetData>
    <row r="2" spans="1:6" x14ac:dyDescent="0.25">
      <c r="A2" s="189" t="s">
        <v>108</v>
      </c>
      <c r="B2" s="189"/>
      <c r="C2" s="189"/>
      <c r="D2" s="189"/>
      <c r="E2" s="189"/>
    </row>
    <row r="3" spans="1:6" s="6" customFormat="1" x14ac:dyDescent="0.25">
      <c r="A3" s="275"/>
      <c r="B3" s="275"/>
      <c r="C3" s="275"/>
      <c r="D3" s="275"/>
      <c r="E3" s="275"/>
    </row>
    <row r="4" spans="1:6" s="6" customFormat="1" x14ac:dyDescent="0.25">
      <c r="A4" s="198" t="s">
        <v>176</v>
      </c>
      <c r="B4" s="198"/>
      <c r="C4" s="198"/>
      <c r="D4" s="198"/>
      <c r="E4" s="198"/>
      <c r="F4" s="28" t="s">
        <v>84</v>
      </c>
    </row>
    <row r="5" spans="1:6" s="6" customFormat="1" x14ac:dyDescent="0.25">
      <c r="A5" s="199"/>
      <c r="B5" s="200"/>
      <c r="C5" s="200"/>
      <c r="D5" s="200"/>
      <c r="E5" s="201"/>
      <c r="F5">
        <f>500-LEN(A5)</f>
        <v>500</v>
      </c>
    </row>
    <row r="6" spans="1:6" s="6" customFormat="1" x14ac:dyDescent="0.25">
      <c r="A6" s="202"/>
      <c r="B6" s="203"/>
      <c r="C6" s="203"/>
      <c r="D6" s="203"/>
      <c r="E6" s="204"/>
    </row>
    <row r="7" spans="1:6" s="6" customFormat="1" ht="33" customHeight="1" x14ac:dyDescent="0.25">
      <c r="A7" s="205"/>
      <c r="B7" s="169"/>
      <c r="C7" s="169"/>
      <c r="D7" s="169"/>
      <c r="E7" s="206"/>
    </row>
    <row r="8" spans="1:6" s="6" customFormat="1" ht="30" customHeight="1" x14ac:dyDescent="0.25">
      <c r="A8" s="218" t="s">
        <v>167</v>
      </c>
      <c r="B8" s="218"/>
      <c r="C8" s="218"/>
      <c r="D8" s="218"/>
      <c r="E8" s="218"/>
      <c r="F8" s="28" t="s">
        <v>84</v>
      </c>
    </row>
    <row r="9" spans="1:6" s="6" customFormat="1" x14ac:dyDescent="0.25">
      <c r="A9" s="199"/>
      <c r="B9" s="200"/>
      <c r="C9" s="200"/>
      <c r="D9" s="200"/>
      <c r="E9" s="201"/>
      <c r="F9">
        <f>800-LEN(A9)</f>
        <v>800</v>
      </c>
    </row>
    <row r="10" spans="1:6" s="6" customFormat="1" x14ac:dyDescent="0.25">
      <c r="A10" s="202"/>
      <c r="B10" s="203"/>
      <c r="C10" s="203"/>
      <c r="D10" s="203"/>
      <c r="E10" s="204"/>
    </row>
    <row r="11" spans="1:6" s="6" customFormat="1" x14ac:dyDescent="0.25">
      <c r="A11" s="202"/>
      <c r="B11" s="203"/>
      <c r="C11" s="203"/>
      <c r="D11" s="203"/>
      <c r="E11" s="204"/>
    </row>
    <row r="12" spans="1:6" s="6" customFormat="1" ht="48.75" customHeight="1" x14ac:dyDescent="0.25">
      <c r="A12" s="205"/>
      <c r="B12" s="169"/>
      <c r="C12" s="169"/>
      <c r="D12" s="169"/>
      <c r="E12" s="206"/>
    </row>
    <row r="13" spans="1:6" s="6" customFormat="1" ht="32.450000000000003" customHeight="1" x14ac:dyDescent="0.25">
      <c r="A13" s="218" t="s">
        <v>168</v>
      </c>
      <c r="B13" s="218"/>
      <c r="C13" s="218"/>
      <c r="D13" s="218"/>
      <c r="E13" s="218"/>
      <c r="F13" s="28" t="s">
        <v>84</v>
      </c>
    </row>
    <row r="14" spans="1:6" s="6" customFormat="1" x14ac:dyDescent="0.25">
      <c r="A14" s="199"/>
      <c r="B14" s="200"/>
      <c r="C14" s="200"/>
      <c r="D14" s="200"/>
      <c r="E14" s="201"/>
      <c r="F14">
        <f>500-LEN(A14)</f>
        <v>500</v>
      </c>
    </row>
    <row r="15" spans="1:6" s="6" customFormat="1" x14ac:dyDescent="0.25">
      <c r="A15" s="202"/>
      <c r="B15" s="203"/>
      <c r="C15" s="203"/>
      <c r="D15" s="203"/>
      <c r="E15" s="204"/>
    </row>
    <row r="16" spans="1:6" s="6" customFormat="1" ht="33.75" customHeight="1" x14ac:dyDescent="0.25">
      <c r="A16" s="205"/>
      <c r="B16" s="169"/>
      <c r="C16" s="169"/>
      <c r="D16" s="169"/>
      <c r="E16" s="206"/>
    </row>
    <row r="17" spans="1:6" s="6" customFormat="1" ht="47.25" customHeight="1" x14ac:dyDescent="0.25">
      <c r="A17" s="276" t="s">
        <v>169</v>
      </c>
      <c r="B17" s="276"/>
      <c r="C17" s="276"/>
      <c r="D17" s="276"/>
      <c r="E17" s="276"/>
      <c r="F17" s="28" t="s">
        <v>84</v>
      </c>
    </row>
    <row r="18" spans="1:6" s="6" customFormat="1" ht="15.75" customHeight="1" x14ac:dyDescent="0.25">
      <c r="A18" s="199"/>
      <c r="B18" s="200"/>
      <c r="C18" s="200"/>
      <c r="D18" s="200"/>
      <c r="E18" s="201"/>
      <c r="F18">
        <f>500-LEN(A18)</f>
        <v>500</v>
      </c>
    </row>
    <row r="19" spans="1:6" s="6" customFormat="1" ht="51" customHeight="1" x14ac:dyDescent="0.25">
      <c r="A19" s="202"/>
      <c r="B19" s="203"/>
      <c r="C19" s="203"/>
      <c r="D19" s="203"/>
      <c r="E19" s="204"/>
    </row>
    <row r="20" spans="1:6" x14ac:dyDescent="0.25">
      <c r="A20" s="219" t="s">
        <v>170</v>
      </c>
      <c r="B20" s="219"/>
      <c r="C20" s="219"/>
      <c r="D20" s="219"/>
      <c r="E20" s="219"/>
      <c r="F20" s="28" t="s">
        <v>84</v>
      </c>
    </row>
    <row r="21" spans="1:6" x14ac:dyDescent="0.25">
      <c r="A21" s="199"/>
      <c r="B21" s="200"/>
      <c r="C21" s="200"/>
      <c r="D21" s="200"/>
      <c r="E21" s="201"/>
      <c r="F21">
        <f>500-LEN(A21)</f>
        <v>500</v>
      </c>
    </row>
    <row r="22" spans="1:6" x14ac:dyDescent="0.25">
      <c r="A22" s="202"/>
      <c r="B22" s="203"/>
      <c r="C22" s="203"/>
      <c r="D22" s="203"/>
      <c r="E22" s="204"/>
    </row>
    <row r="23" spans="1:6" ht="39.950000000000003" customHeight="1" x14ac:dyDescent="0.25">
      <c r="A23" s="205"/>
      <c r="B23" s="169"/>
      <c r="C23" s="169"/>
      <c r="D23" s="169"/>
      <c r="E23" s="206"/>
    </row>
    <row r="24" spans="1:6" ht="30.75" customHeight="1" x14ac:dyDescent="0.25">
      <c r="A24" s="274" t="s">
        <v>171</v>
      </c>
      <c r="B24" s="274"/>
      <c r="C24" s="274"/>
      <c r="D24" s="274"/>
      <c r="E24" s="274"/>
      <c r="F24" s="28" t="s">
        <v>84</v>
      </c>
    </row>
    <row r="25" spans="1:6" ht="18.75" customHeight="1" x14ac:dyDescent="0.25">
      <c r="A25" s="199"/>
      <c r="B25" s="200"/>
      <c r="C25" s="200"/>
      <c r="D25" s="200"/>
      <c r="E25" s="201"/>
      <c r="F25">
        <f>500-LEN(A25)</f>
        <v>500</v>
      </c>
    </row>
    <row r="26" spans="1:6" ht="18.75" customHeight="1" x14ac:dyDescent="0.25">
      <c r="A26" s="202"/>
      <c r="B26" s="203"/>
      <c r="C26" s="203"/>
      <c r="D26" s="203"/>
      <c r="E26" s="204"/>
    </row>
    <row r="27" spans="1:6" ht="33" customHeight="1" x14ac:dyDescent="0.25">
      <c r="A27" s="205"/>
      <c r="B27" s="169"/>
      <c r="C27" s="169"/>
      <c r="D27" s="169"/>
      <c r="E27" s="206"/>
    </row>
    <row r="28" spans="1:6" ht="36" customHeight="1" x14ac:dyDescent="0.25">
      <c r="A28" s="271" t="s">
        <v>27</v>
      </c>
      <c r="B28" s="271"/>
      <c r="C28" s="271"/>
      <c r="D28" s="271"/>
      <c r="E28" s="271"/>
    </row>
    <row r="29" spans="1:6" ht="15.75" customHeight="1" x14ac:dyDescent="0.25">
      <c r="A29" s="154" t="s">
        <v>28</v>
      </c>
      <c r="B29" s="272"/>
      <c r="C29" s="272"/>
      <c r="D29" s="155" t="s">
        <v>32</v>
      </c>
      <c r="E29" s="85"/>
    </row>
    <row r="30" spans="1:6" s="6" customFormat="1" ht="15.75" customHeight="1" x14ac:dyDescent="0.25">
      <c r="A30" s="156" t="s">
        <v>29</v>
      </c>
      <c r="B30" s="273"/>
      <c r="C30" s="273"/>
      <c r="D30" s="157" t="s">
        <v>32</v>
      </c>
      <c r="E30" s="85"/>
    </row>
    <row r="31" spans="1:6" s="6" customFormat="1" ht="15.75" customHeight="1" x14ac:dyDescent="0.25">
      <c r="A31" s="156" t="s">
        <v>30</v>
      </c>
      <c r="B31" s="273"/>
      <c r="C31" s="273"/>
      <c r="D31" s="157" t="s">
        <v>32</v>
      </c>
      <c r="E31" s="85"/>
    </row>
    <row r="32" spans="1:6" s="6" customFormat="1" ht="15.75" customHeight="1" x14ac:dyDescent="0.25">
      <c r="A32" s="156" t="s">
        <v>31</v>
      </c>
      <c r="B32" s="273"/>
      <c r="C32" s="273"/>
      <c r="D32" s="157" t="s">
        <v>32</v>
      </c>
      <c r="E32" s="85"/>
    </row>
    <row r="33" spans="1:5" s="6" customFormat="1" ht="15" customHeight="1" x14ac:dyDescent="0.25">
      <c r="A33" s="159"/>
      <c r="B33" s="160"/>
      <c r="C33" s="160"/>
      <c r="D33" s="161" t="s">
        <v>33</v>
      </c>
      <c r="E33" s="158">
        <f>SUM(E29:E32)</f>
        <v>0</v>
      </c>
    </row>
    <row r="34" spans="1:5" s="6" customFormat="1" x14ac:dyDescent="0.25">
      <c r="A34" s="271" t="s">
        <v>177</v>
      </c>
      <c r="B34" s="271"/>
      <c r="C34" s="271"/>
      <c r="D34" s="271"/>
      <c r="E34" s="271"/>
    </row>
    <row r="35" spans="1:5" s="6" customFormat="1" ht="15" customHeight="1" x14ac:dyDescent="0.25">
      <c r="A35" s="199"/>
      <c r="B35" s="200"/>
      <c r="C35" s="200"/>
      <c r="D35" s="200"/>
      <c r="E35" s="201"/>
    </row>
    <row r="36" spans="1:5" s="6" customFormat="1" ht="15" customHeight="1" x14ac:dyDescent="0.25">
      <c r="A36" s="205"/>
      <c r="B36" s="169"/>
      <c r="C36" s="169"/>
      <c r="D36" s="169"/>
      <c r="E36" s="206"/>
    </row>
    <row r="37" spans="1:5" ht="15" customHeight="1" thickBot="1" x14ac:dyDescent="0.3">
      <c r="A37" s="70"/>
      <c r="B37" s="70"/>
      <c r="C37" s="53"/>
      <c r="D37" s="70"/>
      <c r="E37" s="70"/>
    </row>
    <row r="38" spans="1:5" ht="15.95" customHeight="1" x14ac:dyDescent="0.25">
      <c r="A38" s="262" t="s">
        <v>186</v>
      </c>
      <c r="B38" s="263"/>
      <c r="C38" s="263"/>
      <c r="D38" s="263"/>
      <c r="E38" s="264"/>
    </row>
    <row r="39" spans="1:5" x14ac:dyDescent="0.25">
      <c r="A39" s="265"/>
      <c r="B39" s="266"/>
      <c r="C39" s="266"/>
      <c r="D39" s="266"/>
      <c r="E39" s="267"/>
    </row>
    <row r="40" spans="1:5" x14ac:dyDescent="0.25">
      <c r="A40" s="265"/>
      <c r="B40" s="266"/>
      <c r="C40" s="266"/>
      <c r="D40" s="266"/>
      <c r="E40" s="267"/>
    </row>
    <row r="41" spans="1:5" x14ac:dyDescent="0.25">
      <c r="A41" s="265"/>
      <c r="B41" s="266"/>
      <c r="C41" s="266"/>
      <c r="D41" s="266"/>
      <c r="E41" s="267"/>
    </row>
    <row r="42" spans="1:5" ht="16.5" thickBot="1" x14ac:dyDescent="0.3">
      <c r="A42" s="268"/>
      <c r="B42" s="269"/>
      <c r="C42" s="269"/>
      <c r="D42" s="269"/>
      <c r="E42" s="270"/>
    </row>
    <row r="43" spans="1:5" x14ac:dyDescent="0.25">
      <c r="A43" s="260" t="s">
        <v>191</v>
      </c>
      <c r="B43" s="260"/>
      <c r="C43" s="260"/>
      <c r="D43" s="260"/>
      <c r="E43" s="260"/>
    </row>
    <row r="44" spans="1:5" x14ac:dyDescent="0.25">
      <c r="A44" s="261"/>
      <c r="B44" s="261"/>
      <c r="C44" s="261"/>
      <c r="D44" s="261"/>
      <c r="E44" s="261"/>
    </row>
    <row r="45" spans="1:5" x14ac:dyDescent="0.25">
      <c r="A45" s="261"/>
      <c r="B45" s="261"/>
      <c r="C45" s="261"/>
      <c r="D45" s="261"/>
      <c r="E45" s="261"/>
    </row>
    <row r="46" spans="1:5" x14ac:dyDescent="0.25">
      <c r="A46" s="261"/>
      <c r="B46" s="261"/>
      <c r="C46" s="261"/>
      <c r="D46" s="261"/>
      <c r="E46" s="261"/>
    </row>
  </sheetData>
  <sheetProtection algorithmName="SHA-512" hashValue="8UiN5Ht10KpABkt/zL+xa4XfAQyagJAA5/0rWl6scsmn9BURsFQzYG2XjsM5dISFZ4VcoqjFAjE+l1EBojOskg==" saltValue="I8PAjpm+IiaP+5+RUuL7AQ==" spinCount="100000" sheet="1" objects="1" scenarios="1"/>
  <mergeCells count="23">
    <mergeCell ref="A2:E2"/>
    <mergeCell ref="A3:E3"/>
    <mergeCell ref="A20:E20"/>
    <mergeCell ref="A4:E4"/>
    <mergeCell ref="A5:E7"/>
    <mergeCell ref="A8:E8"/>
    <mergeCell ref="A9:E12"/>
    <mergeCell ref="A14:E16"/>
    <mergeCell ref="A13:E13"/>
    <mergeCell ref="A17:E17"/>
    <mergeCell ref="A18:E19"/>
    <mergeCell ref="A43:E46"/>
    <mergeCell ref="A38:E42"/>
    <mergeCell ref="A21:E23"/>
    <mergeCell ref="A28:E28"/>
    <mergeCell ref="B29:C29"/>
    <mergeCell ref="B30:C30"/>
    <mergeCell ref="B31:C31"/>
    <mergeCell ref="B32:C32"/>
    <mergeCell ref="A25:E27"/>
    <mergeCell ref="A24:E24"/>
    <mergeCell ref="A34:E34"/>
    <mergeCell ref="A35:E36"/>
  </mergeCells>
  <phoneticPr fontId="2" type="noConversion"/>
  <dataValidations count="5">
    <dataValidation type="textLength" operator="lessThan" allowBlank="1" showInputMessage="1" showErrorMessage="1" errorTitle="Rebasó el límite de caracteres." error="El texto para este apartado no debe exceder los 500 caracteres. Favor de mantenerse dentro de ese límite." sqref="C37 D29:D32 A29:A32">
      <formula1>500</formula1>
    </dataValidation>
    <dataValidation type="whole" operator="lessThan" allowBlank="1" showInputMessage="1" showErrorMessage="1" errorTitle="Error en introducción de datos" error="Favor de agregar solo valores númericos enteros entre 1 a 100." sqref="E29:E32">
      <formula1>101</formula1>
    </dataValidation>
    <dataValidation operator="lessThan" allowBlank="1" showInputMessage="1" showErrorMessage="1" errorTitle="Rebasó el límite de caracteres." error="El texto para este apartado no debe exceder los 500 caracteres. Favor de mantenerse dentro de ese límite." sqref="E33"/>
    <dataValidation type="textLength" operator="lessThan" allowBlank="1" showInputMessage="1" showErrorMessage="1" errorTitle="Rebasó el límite de caracteres." error="El texto para este apartado no debe exceder los 500 caracteres. Favor de mantenerse dentro de ese límite." sqref="A5:E7 B21:E23 A21:A24 A25:E27 A14:E16 A18:E19">
      <formula1>501</formula1>
    </dataValidation>
    <dataValidation type="textLength" operator="lessThan" allowBlank="1" showInputMessage="1" showErrorMessage="1" errorTitle="Rebasó el límite de caracteres." error="El texto para este apartado no debe exceder los 800 caracteres. Favor de mantenerse dentro de ese límite." sqref="A9:E12">
      <formula1>801</formula1>
    </dataValidation>
  </dataValidations>
  <pageMargins left="0.57291666666666663" right="0.59375" top="1" bottom="1" header="0.5" footer="0.5"/>
  <pageSetup paperSize="9" orientation="portrait" horizontalDpi="4294967292" verticalDpi="4294967292"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zoomScale="130" zoomScaleNormal="130" workbookViewId="0">
      <selection activeCell="B7" sqref="B7:F7"/>
    </sheetView>
  </sheetViews>
  <sheetFormatPr baseColWidth="10" defaultRowHeight="15.75" x14ac:dyDescent="0.25"/>
  <cols>
    <col min="1" max="1" width="23.875" customWidth="1"/>
    <col min="2" max="2" width="11.125" customWidth="1"/>
    <col min="3" max="3" width="14" customWidth="1"/>
    <col min="4" max="4" width="9.125" customWidth="1"/>
    <col min="5" max="5" width="9.375" customWidth="1"/>
    <col min="6" max="6" width="13.5" customWidth="1"/>
  </cols>
  <sheetData>
    <row r="1" spans="1:6" x14ac:dyDescent="0.25">
      <c r="A1" s="186"/>
      <c r="B1" s="186"/>
      <c r="C1" s="186"/>
      <c r="D1" s="186"/>
      <c r="E1" s="186"/>
      <c r="F1" s="186"/>
    </row>
    <row r="2" spans="1:6" x14ac:dyDescent="0.25">
      <c r="A2" s="186"/>
      <c r="B2" s="186"/>
      <c r="C2" s="186"/>
      <c r="D2" s="186"/>
      <c r="E2" s="186"/>
      <c r="F2" s="186"/>
    </row>
    <row r="3" spans="1:6" x14ac:dyDescent="0.25">
      <c r="A3" s="186"/>
      <c r="B3" s="186"/>
      <c r="C3" s="186"/>
      <c r="D3" s="186"/>
      <c r="E3" s="186"/>
      <c r="F3" s="186"/>
    </row>
    <row r="4" spans="1:6" ht="23.25" x14ac:dyDescent="0.35">
      <c r="A4" s="280" t="s">
        <v>58</v>
      </c>
      <c r="B4" s="280"/>
      <c r="C4" s="280"/>
      <c r="D4" s="280"/>
      <c r="E4" s="280"/>
      <c r="F4" s="280"/>
    </row>
    <row r="5" spans="1:6" x14ac:dyDescent="0.25">
      <c r="A5" s="14"/>
      <c r="B5" s="14"/>
      <c r="C5" s="14"/>
      <c r="D5" s="14"/>
      <c r="E5" s="14"/>
      <c r="F5" s="14"/>
    </row>
    <row r="6" spans="1:6" x14ac:dyDescent="0.25">
      <c r="A6" s="281" t="s">
        <v>0</v>
      </c>
      <c r="B6" s="281"/>
      <c r="C6" s="281"/>
      <c r="D6" s="281"/>
      <c r="E6" s="281"/>
      <c r="F6" s="281"/>
    </row>
    <row r="7" spans="1:6" x14ac:dyDescent="0.25">
      <c r="A7" s="4" t="s">
        <v>1</v>
      </c>
      <c r="B7" s="282">
        <f>REGISTRO!B11</f>
        <v>0</v>
      </c>
      <c r="C7" s="282"/>
      <c r="D7" s="282"/>
      <c r="E7" s="282"/>
      <c r="F7" s="282"/>
    </row>
    <row r="8" spans="1:6" ht="27.75" customHeight="1" x14ac:dyDescent="0.25">
      <c r="A8" s="15" t="s">
        <v>22</v>
      </c>
      <c r="B8" s="277">
        <f>REGISTRO!B12</f>
        <v>0</v>
      </c>
      <c r="C8" s="277"/>
      <c r="D8" s="277"/>
      <c r="E8" s="277"/>
      <c r="F8" s="277"/>
    </row>
    <row r="9" spans="1:6" ht="15.75" customHeight="1" x14ac:dyDescent="0.25">
      <c r="A9" s="279" t="s">
        <v>70</v>
      </c>
      <c r="B9" s="279"/>
      <c r="C9" s="19" t="e">
        <f>REGISTRO!#REF!</f>
        <v>#REF!</v>
      </c>
      <c r="D9" s="21"/>
      <c r="E9" s="17"/>
      <c r="F9" s="17"/>
    </row>
    <row r="10" spans="1:6" ht="30" x14ac:dyDescent="0.25">
      <c r="A10" s="18" t="s">
        <v>23</v>
      </c>
      <c r="B10" s="278" t="e">
        <f>REGISTRO!#REF!</f>
        <v>#REF!</v>
      </c>
      <c r="C10" s="278"/>
      <c r="D10" s="278"/>
      <c r="E10" s="278"/>
      <c r="F10" s="278"/>
    </row>
    <row r="11" spans="1:6" ht="30" x14ac:dyDescent="0.25">
      <c r="A11" s="18" t="s">
        <v>24</v>
      </c>
      <c r="B11" s="284" t="e">
        <f>REGISTRO!#REF!</f>
        <v>#REF!</v>
      </c>
      <c r="C11" s="284"/>
      <c r="D11" s="284"/>
      <c r="E11" s="284"/>
      <c r="F11" s="284"/>
    </row>
    <row r="12" spans="1:6" x14ac:dyDescent="0.25">
      <c r="A12" s="285"/>
      <c r="B12" s="285"/>
      <c r="C12" s="285"/>
      <c r="D12" s="285"/>
      <c r="E12" s="285"/>
      <c r="F12" s="285"/>
    </row>
    <row r="13" spans="1:6" ht="15.75" customHeight="1" x14ac:dyDescent="0.25">
      <c r="A13" s="296" t="s">
        <v>3</v>
      </c>
      <c r="B13" s="296"/>
      <c r="C13" s="296"/>
      <c r="D13" s="296"/>
      <c r="E13" s="296"/>
      <c r="F13" s="296"/>
    </row>
    <row r="14" spans="1:6" x14ac:dyDescent="0.25">
      <c r="A14" s="297" t="s">
        <v>59</v>
      </c>
      <c r="B14" s="297"/>
      <c r="C14" s="297"/>
      <c r="D14" s="20">
        <f>PROBDIAG!E9</f>
        <v>0</v>
      </c>
      <c r="E14" s="2"/>
      <c r="F14" s="2"/>
    </row>
    <row r="15" spans="1:6" x14ac:dyDescent="0.25">
      <c r="A15" s="286" t="s">
        <v>60</v>
      </c>
      <c r="B15" s="286"/>
      <c r="C15" s="286"/>
      <c r="D15" s="286"/>
      <c r="E15" s="286"/>
      <c r="F15" s="286"/>
    </row>
    <row r="16" spans="1:6" x14ac:dyDescent="0.25">
      <c r="A16" s="287">
        <f>PROBDIAG!A12</f>
        <v>0</v>
      </c>
      <c r="B16" s="288"/>
      <c r="C16" s="288"/>
      <c r="D16" s="288"/>
      <c r="E16" s="288"/>
      <c r="F16" s="289"/>
    </row>
    <row r="17" spans="1:6" x14ac:dyDescent="0.25">
      <c r="A17" s="290"/>
      <c r="B17" s="291"/>
      <c r="C17" s="291"/>
      <c r="D17" s="291"/>
      <c r="E17" s="291"/>
      <c r="F17" s="292"/>
    </row>
    <row r="18" spans="1:6" x14ac:dyDescent="0.25">
      <c r="A18" s="290"/>
      <c r="B18" s="291"/>
      <c r="C18" s="291"/>
      <c r="D18" s="291"/>
      <c r="E18" s="291"/>
      <c r="F18" s="292"/>
    </row>
    <row r="19" spans="1:6" x14ac:dyDescent="0.25">
      <c r="A19" s="293"/>
      <c r="B19" s="294"/>
      <c r="C19" s="294"/>
      <c r="D19" s="294"/>
      <c r="E19" s="294"/>
      <c r="F19" s="295"/>
    </row>
    <row r="21" spans="1:6" x14ac:dyDescent="0.25">
      <c r="A21" s="281" t="s">
        <v>7</v>
      </c>
      <c r="B21" s="281"/>
      <c r="C21" s="281"/>
      <c r="D21" s="281"/>
      <c r="E21" s="281"/>
      <c r="F21" s="281"/>
    </row>
    <row r="22" spans="1:6" x14ac:dyDescent="0.25">
      <c r="A22" s="286" t="s">
        <v>8</v>
      </c>
      <c r="B22" s="286"/>
      <c r="C22" s="286"/>
      <c r="D22" s="286"/>
      <c r="E22" s="286"/>
      <c r="F22" s="286"/>
    </row>
    <row r="23" spans="1:6" x14ac:dyDescent="0.25">
      <c r="A23" s="287">
        <f>JUST!A5</f>
        <v>0</v>
      </c>
      <c r="B23" s="288"/>
      <c r="C23" s="288"/>
      <c r="D23" s="288"/>
      <c r="E23" s="288"/>
      <c r="F23" s="289"/>
    </row>
    <row r="24" spans="1:6" x14ac:dyDescent="0.25">
      <c r="A24" s="290"/>
      <c r="B24" s="291"/>
      <c r="C24" s="291"/>
      <c r="D24" s="291"/>
      <c r="E24" s="291"/>
      <c r="F24" s="292"/>
    </row>
    <row r="25" spans="1:6" x14ac:dyDescent="0.25">
      <c r="A25" s="290"/>
      <c r="B25" s="291"/>
      <c r="C25" s="291"/>
      <c r="D25" s="291"/>
      <c r="E25" s="291"/>
      <c r="F25" s="292"/>
    </row>
    <row r="26" spans="1:6" x14ac:dyDescent="0.25">
      <c r="A26" s="290"/>
      <c r="B26" s="291"/>
      <c r="C26" s="291"/>
      <c r="D26" s="291"/>
      <c r="E26" s="291"/>
      <c r="F26" s="292"/>
    </row>
    <row r="27" spans="1:6" x14ac:dyDescent="0.25">
      <c r="A27" s="293"/>
      <c r="B27" s="294"/>
      <c r="C27" s="294"/>
      <c r="D27" s="294"/>
      <c r="E27" s="294"/>
      <c r="F27" s="295"/>
    </row>
    <row r="29" spans="1:6" x14ac:dyDescent="0.25">
      <c r="A29" s="8" t="s">
        <v>61</v>
      </c>
    </row>
    <row r="30" spans="1:6" x14ac:dyDescent="0.25">
      <c r="A30" s="22" t="s">
        <v>62</v>
      </c>
      <c r="B30" s="24">
        <f>JUST!H26</f>
        <v>0</v>
      </c>
      <c r="C30" s="22" t="s">
        <v>63</v>
      </c>
      <c r="D30" s="24">
        <f>JUST!B30</f>
        <v>0</v>
      </c>
    </row>
    <row r="32" spans="1:6" x14ac:dyDescent="0.25">
      <c r="A32" s="281" t="s">
        <v>9</v>
      </c>
      <c r="B32" s="281"/>
      <c r="C32" s="281"/>
      <c r="D32" s="281"/>
      <c r="E32" s="281"/>
      <c r="F32" s="281"/>
    </row>
    <row r="33" spans="1:6" x14ac:dyDescent="0.25">
      <c r="A33" s="286" t="s">
        <v>10</v>
      </c>
      <c r="B33" s="286"/>
      <c r="C33" s="286"/>
      <c r="D33" s="286"/>
      <c r="E33" s="286"/>
      <c r="F33" s="286"/>
    </row>
    <row r="34" spans="1:6" x14ac:dyDescent="0.25">
      <c r="A34" s="287">
        <f>'INICIATIVA SOCIAL'!A12</f>
        <v>0</v>
      </c>
      <c r="B34" s="288"/>
      <c r="C34" s="288"/>
      <c r="D34" s="288"/>
      <c r="E34" s="288"/>
      <c r="F34" s="289"/>
    </row>
    <row r="35" spans="1:6" x14ac:dyDescent="0.25">
      <c r="A35" s="290"/>
      <c r="B35" s="291"/>
      <c r="C35" s="291"/>
      <c r="D35" s="291"/>
      <c r="E35" s="291"/>
      <c r="F35" s="292"/>
    </row>
    <row r="36" spans="1:6" x14ac:dyDescent="0.25">
      <c r="A36" s="290"/>
      <c r="B36" s="291"/>
      <c r="C36" s="291"/>
      <c r="D36" s="291"/>
      <c r="E36" s="291"/>
      <c r="F36" s="292"/>
    </row>
    <row r="37" spans="1:6" x14ac:dyDescent="0.25">
      <c r="A37" s="293"/>
      <c r="B37" s="294"/>
      <c r="C37" s="294"/>
      <c r="D37" s="294"/>
      <c r="E37" s="294"/>
      <c r="F37" s="295"/>
    </row>
    <row r="39" spans="1:6" x14ac:dyDescent="0.25">
      <c r="A39" s="286" t="s">
        <v>101</v>
      </c>
      <c r="B39" s="286"/>
      <c r="C39" s="286"/>
      <c r="D39" s="286"/>
      <c r="E39" s="286"/>
      <c r="F39" s="286"/>
    </row>
    <row r="40" spans="1:6" ht="30" customHeight="1" x14ac:dyDescent="0.25">
      <c r="A40" s="10" t="s">
        <v>18</v>
      </c>
      <c r="B40" s="283">
        <f>'INICIATIVA SOCIAL'!B19</f>
        <v>0</v>
      </c>
      <c r="C40" s="283"/>
      <c r="D40" s="283"/>
      <c r="E40" s="283"/>
      <c r="F40" s="283"/>
    </row>
    <row r="41" spans="1:6" ht="28.5" customHeight="1" x14ac:dyDescent="0.25">
      <c r="A41" s="35" t="s">
        <v>19</v>
      </c>
      <c r="B41" s="283">
        <f>'INICIATIVA SOCIAL'!B24</f>
        <v>0</v>
      </c>
      <c r="C41" s="283"/>
      <c r="D41" s="283"/>
      <c r="E41" s="283"/>
      <c r="F41" s="283"/>
    </row>
    <row r="42" spans="1:6" ht="28.5" customHeight="1" x14ac:dyDescent="0.25">
      <c r="A42" s="35" t="s">
        <v>20</v>
      </c>
      <c r="B42" s="283">
        <f>'INICIATIVA SOCIAL'!B29</f>
        <v>0</v>
      </c>
      <c r="C42" s="283"/>
      <c r="D42" s="283"/>
      <c r="E42" s="283"/>
      <c r="F42" s="283"/>
    </row>
    <row r="43" spans="1:6" ht="30" customHeight="1" x14ac:dyDescent="0.25">
      <c r="A43" s="35" t="s">
        <v>21</v>
      </c>
      <c r="B43" s="283">
        <f>'INICIATIVA SOCIAL'!B38</f>
        <v>0</v>
      </c>
      <c r="C43" s="283"/>
      <c r="D43" s="283"/>
      <c r="E43" s="283"/>
      <c r="F43" s="283"/>
    </row>
    <row r="44" spans="1:6" ht="32.25" customHeight="1" x14ac:dyDescent="0.25">
      <c r="A44" s="35" t="s">
        <v>100</v>
      </c>
      <c r="B44" s="283" t="e">
        <f>'INICIATIVA SOCIAL'!#REF!</f>
        <v>#REF!</v>
      </c>
      <c r="C44" s="283"/>
      <c r="D44" s="283"/>
      <c r="E44" s="283"/>
      <c r="F44" s="283"/>
    </row>
    <row r="46" spans="1:6" x14ac:dyDescent="0.25">
      <c r="A46" s="281" t="s">
        <v>65</v>
      </c>
      <c r="B46" s="281"/>
      <c r="C46" s="281"/>
      <c r="D46" s="281"/>
      <c r="E46" s="281"/>
      <c r="F46" s="281"/>
    </row>
    <row r="47" spans="1:6" x14ac:dyDescent="0.25">
      <c r="A47" s="286" t="s">
        <v>66</v>
      </c>
      <c r="B47" s="286"/>
      <c r="C47" s="286"/>
      <c r="D47" s="286"/>
      <c r="E47" s="286"/>
      <c r="F47" s="286"/>
    </row>
    <row r="48" spans="1:6" x14ac:dyDescent="0.25">
      <c r="A48" s="287">
        <f>IMPACTO!A4</f>
        <v>0</v>
      </c>
      <c r="B48" s="288"/>
      <c r="C48" s="288"/>
      <c r="D48" s="288"/>
      <c r="E48" s="288"/>
      <c r="F48" s="289"/>
    </row>
    <row r="49" spans="1:6" x14ac:dyDescent="0.25">
      <c r="A49" s="290"/>
      <c r="B49" s="291"/>
      <c r="C49" s="291"/>
      <c r="D49" s="291"/>
      <c r="E49" s="291"/>
      <c r="F49" s="292"/>
    </row>
    <row r="50" spans="1:6" x14ac:dyDescent="0.25">
      <c r="A50" s="290"/>
      <c r="B50" s="291"/>
      <c r="C50" s="291"/>
      <c r="D50" s="291"/>
      <c r="E50" s="291"/>
      <c r="F50" s="292"/>
    </row>
    <row r="51" spans="1:6" x14ac:dyDescent="0.25">
      <c r="A51" s="290"/>
      <c r="B51" s="291"/>
      <c r="C51" s="291"/>
      <c r="D51" s="291"/>
      <c r="E51" s="291"/>
      <c r="F51" s="292"/>
    </row>
    <row r="52" spans="1:6" x14ac:dyDescent="0.25">
      <c r="A52" s="293"/>
      <c r="B52" s="294"/>
      <c r="C52" s="294"/>
      <c r="D52" s="294"/>
      <c r="E52" s="294"/>
      <c r="F52" s="295"/>
    </row>
    <row r="53" spans="1:6" x14ac:dyDescent="0.25">
      <c r="A53" s="281" t="s">
        <v>64</v>
      </c>
      <c r="B53" s="281"/>
      <c r="C53" s="281"/>
      <c r="D53" s="281"/>
      <c r="E53" s="281"/>
      <c r="F53" s="281"/>
    </row>
    <row r="55" spans="1:6" x14ac:dyDescent="0.25">
      <c r="A55" s="298" t="s">
        <v>68</v>
      </c>
      <c r="B55" s="298"/>
      <c r="C55">
        <f>PRESUPUESTO!F57</f>
        <v>0</v>
      </c>
    </row>
    <row r="56" spans="1:6" x14ac:dyDescent="0.25">
      <c r="A56" s="298" t="s">
        <v>67</v>
      </c>
      <c r="B56" s="298"/>
      <c r="C56" s="23">
        <f>PRESUPUESTO!G57</f>
        <v>0</v>
      </c>
    </row>
    <row r="57" spans="1:6" x14ac:dyDescent="0.25">
      <c r="A57" s="298" t="s">
        <v>69</v>
      </c>
      <c r="B57" s="298"/>
      <c r="C57" s="9">
        <f>PRESUPUESTO!E57</f>
        <v>0</v>
      </c>
    </row>
  </sheetData>
  <mergeCells count="32">
    <mergeCell ref="A55:B55"/>
    <mergeCell ref="A56:B56"/>
    <mergeCell ref="A57:B57"/>
    <mergeCell ref="B43:F43"/>
    <mergeCell ref="B44:F44"/>
    <mergeCell ref="A46:F46"/>
    <mergeCell ref="A47:F47"/>
    <mergeCell ref="A48:F52"/>
    <mergeCell ref="A53:F53"/>
    <mergeCell ref="B40:F40"/>
    <mergeCell ref="B41:F41"/>
    <mergeCell ref="B42:F42"/>
    <mergeCell ref="B11:F11"/>
    <mergeCell ref="A12:F12"/>
    <mergeCell ref="A32:F32"/>
    <mergeCell ref="A33:F33"/>
    <mergeCell ref="A34:F37"/>
    <mergeCell ref="A39:F39"/>
    <mergeCell ref="A23:F27"/>
    <mergeCell ref="A13:F13"/>
    <mergeCell ref="A14:C14"/>
    <mergeCell ref="A16:F19"/>
    <mergeCell ref="A21:F21"/>
    <mergeCell ref="A22:F22"/>
    <mergeCell ref="A15:F15"/>
    <mergeCell ref="B8:F8"/>
    <mergeCell ref="B10:F10"/>
    <mergeCell ref="A9:B9"/>
    <mergeCell ref="A1:F3"/>
    <mergeCell ref="A4:F4"/>
    <mergeCell ref="A6:F6"/>
    <mergeCell ref="B7:F7"/>
  </mergeCells>
  <dataValidations count="1">
    <dataValidation allowBlank="1" showInputMessage="1" showErrorMessage="1" error="Seleccione &quot;Sí&quot; o &quot;No&quot; de la lista desplegable " sqref="C9:D9"/>
  </dataValidations>
  <pageMargins left="0.75" right="0.75" top="1" bottom="1" header="0.5" footer="0.5"/>
  <pageSetup paperSize="9" orientation="portrait"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REGISTRO</vt:lpstr>
      <vt:lpstr>PROBDIAG</vt:lpstr>
      <vt:lpstr>JUST</vt:lpstr>
      <vt:lpstr>INICIATIVA SOCIAL</vt:lpstr>
      <vt:lpstr>CRONOGRAMA</vt:lpstr>
      <vt:lpstr>IMPACTO</vt:lpstr>
      <vt:lpstr>PRESUPUESTO</vt:lpstr>
      <vt:lpstr>ASPGEN</vt:lpstr>
      <vt:lpstr>RESUMEN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Fundación Tichi Muñoz</dc:creator>
  <cp:lastModifiedBy>luis villa</cp:lastModifiedBy>
  <cp:lastPrinted>2011-09-20T00:14:20Z</cp:lastPrinted>
  <dcterms:created xsi:type="dcterms:W3CDTF">2011-07-14T13:03:41Z</dcterms:created>
  <dcterms:modified xsi:type="dcterms:W3CDTF">2026-08-03T17:23:26Z</dcterms:modified>
</cp:coreProperties>
</file>